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2" tabRatio="981" activeTab="1"/>
  </bookViews>
  <sheets>
    <sheet name="TH Kỳ I " sheetId="1" r:id="rId1"/>
    <sheet name="TH Kỳ II" sheetId="2" r:id="rId2"/>
    <sheet name="Sheet1" sheetId="3" r:id="rId3"/>
  </sheets>
  <definedNames>
    <definedName name="_xlnm._FilterDatabase" localSheetId="0" hidden="1">'TH Kỳ I '!$A$3:$AK$364</definedName>
    <definedName name="_xlnm.Print_Titles" localSheetId="0">'TH Kỳ I '!$2:$2</definedName>
    <definedName name="_xlnm.Print_Titles" localSheetId="1">'TH Kỳ II'!$2:$2</definedName>
  </definedNames>
  <calcPr fullCalcOnLoad="1"/>
</workbook>
</file>

<file path=xl/sharedStrings.xml><?xml version="1.0" encoding="utf-8"?>
<sst xmlns="http://schemas.openxmlformats.org/spreadsheetml/2006/main" count="2570" uniqueCount="465">
  <si>
    <t>TT</t>
  </si>
  <si>
    <t>KL</t>
  </si>
  <si>
    <t>KLT</t>
  </si>
  <si>
    <t>LỚP</t>
  </si>
  <si>
    <t>SS</t>
  </si>
  <si>
    <t>GV</t>
  </si>
  <si>
    <t>TỔNG</t>
  </si>
  <si>
    <t>DT</t>
  </si>
  <si>
    <t>PLXD</t>
  </si>
  <si>
    <t>KC</t>
  </si>
  <si>
    <t>TC</t>
  </si>
  <si>
    <t>PL</t>
  </si>
  <si>
    <t>NỀ</t>
  </si>
  <si>
    <t>CƠ</t>
  </si>
  <si>
    <t>PLĐC</t>
  </si>
  <si>
    <t>NƯỚC</t>
  </si>
  <si>
    <t>TIN CN</t>
  </si>
  <si>
    <t>NN</t>
  </si>
  <si>
    <t>LÝ</t>
  </si>
  <si>
    <t>CĐ</t>
  </si>
  <si>
    <t>%</t>
  </si>
  <si>
    <t>VÂN</t>
  </si>
  <si>
    <t>THẢO</t>
  </si>
  <si>
    <t>HỒNG</t>
  </si>
  <si>
    <t>NGA</t>
  </si>
  <si>
    <t>TOÀN</t>
  </si>
  <si>
    <t>TRANG</t>
  </si>
  <si>
    <t>BÌNH</t>
  </si>
  <si>
    <t>LANH</t>
  </si>
  <si>
    <t>HUY</t>
  </si>
  <si>
    <t>NGỌC</t>
  </si>
  <si>
    <t>HƯỜNG</t>
  </si>
  <si>
    <t>LINH</t>
  </si>
  <si>
    <t>ĐỨC</t>
  </si>
  <si>
    <t>PHƯƠNG</t>
  </si>
  <si>
    <t>HÀ</t>
  </si>
  <si>
    <t>THÚY</t>
  </si>
  <si>
    <t>HƯƠNG</t>
  </si>
  <si>
    <t>L.ANH</t>
  </si>
  <si>
    <t>TÚ</t>
  </si>
  <si>
    <t>GIANG</t>
  </si>
  <si>
    <t>THỦY</t>
  </si>
  <si>
    <t>THƯƠNG</t>
  </si>
  <si>
    <t>HẰNG</t>
  </si>
  <si>
    <t>MINH</t>
  </si>
  <si>
    <t>LIÊN</t>
  </si>
  <si>
    <t>HẠNH</t>
  </si>
  <si>
    <t>NHÀN</t>
  </si>
  <si>
    <t>ĐẠT</t>
  </si>
  <si>
    <t>LỊCH</t>
  </si>
  <si>
    <t>DUNG</t>
  </si>
  <si>
    <t>TUYẾN</t>
  </si>
  <si>
    <t>TƯỜNG</t>
  </si>
  <si>
    <t>VĨNH</t>
  </si>
  <si>
    <t>GDTC</t>
  </si>
  <si>
    <t>KIÊN</t>
  </si>
  <si>
    <t>K TOÁN</t>
  </si>
  <si>
    <t>AUTOCAD</t>
  </si>
  <si>
    <t>P.ANH</t>
  </si>
  <si>
    <t>V.ANH</t>
  </si>
  <si>
    <t>VXD1</t>
  </si>
  <si>
    <t>BM</t>
  </si>
  <si>
    <t>NA</t>
  </si>
  <si>
    <t>MÔN</t>
  </si>
  <si>
    <t>TCNH</t>
  </si>
  <si>
    <t>TRÀ</t>
  </si>
  <si>
    <t>T.ĐỊA</t>
  </si>
  <si>
    <t>LONG</t>
  </si>
  <si>
    <t>OANH</t>
  </si>
  <si>
    <t>THCN</t>
  </si>
  <si>
    <t>K TRÚC</t>
  </si>
  <si>
    <t>KTVM</t>
  </si>
  <si>
    <t>KTTCDN1</t>
  </si>
  <si>
    <t>QUẾ</t>
  </si>
  <si>
    <t>P.THÚY</t>
  </si>
  <si>
    <t>H.NGUYÊN</t>
  </si>
  <si>
    <t>B.LINH</t>
  </si>
  <si>
    <t xml:space="preserve">C TRỊ </t>
  </si>
  <si>
    <t>C TRỊ</t>
  </si>
  <si>
    <t>ATLĐ</t>
  </si>
  <si>
    <t>QTDN</t>
  </si>
  <si>
    <t>SINH</t>
  </si>
  <si>
    <t>L.LINH</t>
  </si>
  <si>
    <t>KTĐCT</t>
  </si>
  <si>
    <t>TCHTKT</t>
  </si>
  <si>
    <t>HTKTĐT</t>
  </si>
  <si>
    <t>TTT.ĐỊA</t>
  </si>
  <si>
    <t>TCDN1</t>
  </si>
  <si>
    <t>THUẾ</t>
  </si>
  <si>
    <t>NN1</t>
  </si>
  <si>
    <t>TIN</t>
  </si>
  <si>
    <t>LƯƠNG</t>
  </si>
  <si>
    <t>MƠ</t>
  </si>
  <si>
    <t>THẮM</t>
  </si>
  <si>
    <t>TIN HỌC</t>
  </si>
  <si>
    <t>THI</t>
  </si>
  <si>
    <t>KCBTCT</t>
  </si>
  <si>
    <t>C.TRỊ</t>
  </si>
  <si>
    <t>KT VI MÔ</t>
  </si>
  <si>
    <t>KTTC</t>
  </si>
  <si>
    <t>KTTCDN2</t>
  </si>
  <si>
    <t>KTTCDN3</t>
  </si>
  <si>
    <t>VIỆT</t>
  </si>
  <si>
    <t>GDQP</t>
  </si>
  <si>
    <t>TCDN2</t>
  </si>
  <si>
    <t>LTTCTT</t>
  </si>
  <si>
    <t>VLXD</t>
  </si>
  <si>
    <t>TTKTV</t>
  </si>
  <si>
    <t>VXD</t>
  </si>
  <si>
    <t>NLKT</t>
  </si>
  <si>
    <t>ĐỌC BV</t>
  </si>
  <si>
    <t>CHCT</t>
  </si>
  <si>
    <t>XD</t>
  </si>
  <si>
    <t>KC THÉP</t>
  </si>
  <si>
    <t>QT HỌC</t>
  </si>
  <si>
    <t>DTXD</t>
  </si>
  <si>
    <t>ĐIỆN</t>
  </si>
  <si>
    <t>HIỀN</t>
  </si>
  <si>
    <t>HĐ</t>
  </si>
  <si>
    <t>HÀ BÌNH</t>
  </si>
  <si>
    <t>TIẾN</t>
  </si>
  <si>
    <t>CTKT</t>
  </si>
  <si>
    <t>KCCT</t>
  </si>
  <si>
    <t>TIN CS</t>
  </si>
  <si>
    <t>KH HÀNG HÓA</t>
  </si>
  <si>
    <t>KNS</t>
  </si>
  <si>
    <t>LT</t>
  </si>
  <si>
    <t>TH</t>
  </si>
  <si>
    <t>TCTC</t>
  </si>
  <si>
    <t>ĐỌC BVXD</t>
  </si>
  <si>
    <t>TT,QTCTXD</t>
  </si>
  <si>
    <t>ĐAKTTC</t>
  </si>
  <si>
    <t>ĐATCTC</t>
  </si>
  <si>
    <t>ĐADTXD</t>
  </si>
  <si>
    <t>PLKT</t>
  </si>
  <si>
    <t>KT TRÊN Excel</t>
  </si>
  <si>
    <t>TCCTXD</t>
  </si>
  <si>
    <t>KT NỘI THẤT</t>
  </si>
  <si>
    <t>LĐTL</t>
  </si>
  <si>
    <t>CX21.2</t>
  </si>
  <si>
    <t>CX21.3</t>
  </si>
  <si>
    <t>CX21.1</t>
  </si>
  <si>
    <t>CX21.4</t>
  </si>
  <si>
    <t>CKT18</t>
  </si>
  <si>
    <t>CK9</t>
  </si>
  <si>
    <t>BHXH</t>
  </si>
  <si>
    <t>KTXL ẢNH</t>
  </si>
  <si>
    <t>KT&amp;VH Website TM</t>
  </si>
  <si>
    <t>E-Marketing</t>
  </si>
  <si>
    <t>ĐATN</t>
  </si>
  <si>
    <t>TTKT TRÊN PM</t>
  </si>
  <si>
    <t>PTBCTC</t>
  </si>
  <si>
    <t>KTQTDN SX</t>
  </si>
  <si>
    <t>TTKTDN ẢO</t>
  </si>
  <si>
    <t>NLTK</t>
  </si>
  <si>
    <t>CTN</t>
  </si>
  <si>
    <t>VXD2</t>
  </si>
  <si>
    <t>KT NHÀ CN</t>
  </si>
  <si>
    <t>TH REVIT</t>
  </si>
  <si>
    <t>ĐACCQML KT2</t>
  </si>
  <si>
    <t>ĐANTCC NT2</t>
  </si>
  <si>
    <t>ĐO BÓC KLXDCT</t>
  </si>
  <si>
    <t>TTTN</t>
  </si>
  <si>
    <t>TTKT TRÊN PMKT</t>
  </si>
  <si>
    <t>TTLĐTB ĐIỆN</t>
  </si>
  <si>
    <t>TTLĐTB NƯỚC</t>
  </si>
  <si>
    <t>TTTLCHĐT</t>
  </si>
  <si>
    <t>TTBH&amp;QHKHĐT</t>
  </si>
  <si>
    <t>SDNLTK&amp;HQ</t>
  </si>
  <si>
    <t>TCDN</t>
  </si>
  <si>
    <t>NỘI THẤT CT</t>
  </si>
  <si>
    <t>KDTM</t>
  </si>
  <si>
    <t>CHĐ-NM</t>
  </si>
  <si>
    <t>LĐ,TL</t>
  </si>
  <si>
    <t>N.HUY</t>
  </si>
  <si>
    <t>TTKTTCDN2,3(3T)</t>
  </si>
  <si>
    <t>TTKTDN ẢO (9T)</t>
  </si>
  <si>
    <t>NA TƯỜNG</t>
  </si>
  <si>
    <t>TCNT</t>
  </si>
  <si>
    <t>KTĐ -N CT</t>
  </si>
  <si>
    <t>NỘI</t>
  </si>
  <si>
    <t>CTMT&amp;CĐLR</t>
  </si>
  <si>
    <t>WORD CB</t>
  </si>
  <si>
    <t xml:space="preserve">ĐIỆN </t>
  </si>
  <si>
    <t>KTQTDNSX</t>
  </si>
  <si>
    <t>LẬP TRÌNH CB</t>
  </si>
  <si>
    <t>KTTCDNTM,DV,XD</t>
  </si>
  <si>
    <t>Corel Draw</t>
  </si>
  <si>
    <t>KTTRÊN EXCEL</t>
  </si>
  <si>
    <t>KTTCDNSX</t>
  </si>
  <si>
    <t>ĐATN (8T)</t>
  </si>
  <si>
    <t>TTKT TẠI DN (10T)</t>
  </si>
  <si>
    <t>KLTN (8T)</t>
  </si>
  <si>
    <t>TIN UD REVIT</t>
  </si>
  <si>
    <t>ĐA NOTT ĐA1</t>
  </si>
  <si>
    <t>ĐA CCQMN ĐA2</t>
  </si>
  <si>
    <t>PMKT</t>
  </si>
  <si>
    <t>TT VẼ CM1 (6T)</t>
  </si>
  <si>
    <t>TT VẼ CM2 (6T)</t>
  </si>
  <si>
    <t>TT NỀ HT</t>
  </si>
  <si>
    <t>TC NƯỚC</t>
  </si>
  <si>
    <t>TC ĐIỆN</t>
  </si>
  <si>
    <t>TTLĐ TB ĐIỆN</t>
  </si>
  <si>
    <t>TIN H VPNC</t>
  </si>
  <si>
    <t>PHOTO SHOP</t>
  </si>
  <si>
    <t>QT MẠNG</t>
  </si>
  <si>
    <t xml:space="preserve">TK WEB </t>
  </si>
  <si>
    <t>TRÀ HỒNG</t>
  </si>
  <si>
    <t>HC TTMĐT</t>
  </si>
  <si>
    <t>KSKD</t>
  </si>
  <si>
    <t>TN TMĐT</t>
  </si>
  <si>
    <t>Exel CB</t>
  </si>
  <si>
    <t>ĐA TCTC</t>
  </si>
  <si>
    <t>ĐA, TTQTCTXD</t>
  </si>
  <si>
    <t>TTKTV1 (4.5T)</t>
  </si>
  <si>
    <t>TTKTV2 (6T)</t>
  </si>
  <si>
    <t>TTDT,TT,QTCT (4.5T)</t>
  </si>
  <si>
    <t>VL,TTB&amp;VLNT</t>
  </si>
  <si>
    <t>TH Sketchup</t>
  </si>
  <si>
    <t>T.A KINH TẾ</t>
  </si>
  <si>
    <t>TTKT  THUẾ</t>
  </si>
  <si>
    <t>TA 1</t>
  </si>
  <si>
    <t>CHĐNM</t>
  </si>
  <si>
    <t>CTKTNDD (BTL)</t>
  </si>
  <si>
    <t>KTCT DD</t>
  </si>
  <si>
    <t>QP</t>
  </si>
  <si>
    <t>KTĐNCT -Đ</t>
  </si>
  <si>
    <t>KTĐNCT-N</t>
  </si>
  <si>
    <t>CƠ SỞ DL</t>
  </si>
  <si>
    <t>PowerPoint CB</t>
  </si>
  <si>
    <t>TKĐH CB</t>
  </si>
  <si>
    <t>TK Web CB</t>
  </si>
  <si>
    <t>MKT CB</t>
  </si>
  <si>
    <t>TMĐT CB</t>
  </si>
  <si>
    <t>PLTMĐT</t>
  </si>
  <si>
    <t>NVVT&amp;GN&amp;BHHH</t>
  </si>
  <si>
    <t>TTKK THUẾ</t>
  </si>
  <si>
    <t>TTKT TRÊN Excel</t>
  </si>
  <si>
    <t>TTTCNT</t>
  </si>
  <si>
    <t>TTKHKDTMĐT</t>
  </si>
  <si>
    <t>TIẾNG ANH TMĐT</t>
  </si>
  <si>
    <t>HƯƠNG HƯỜNG TUYẾN VÂN</t>
  </si>
  <si>
    <t>K.THÚY</t>
  </si>
  <si>
    <t>ĐIỆP</t>
  </si>
  <si>
    <t>HƯƠNG HƯỜNG NA TUYẾN VÂN</t>
  </si>
  <si>
    <t xml:space="preserve"> XD</t>
  </si>
  <si>
    <t>CX22.1</t>
  </si>
  <si>
    <t>CX22.2</t>
  </si>
  <si>
    <t>CX22.3</t>
  </si>
  <si>
    <t>03NT1</t>
  </si>
  <si>
    <t>LƯƠNG THOA</t>
  </si>
  <si>
    <t>thi</t>
  </si>
  <si>
    <t>03CT2</t>
  </si>
  <si>
    <t>03CT1</t>
  </si>
  <si>
    <t>44KT1</t>
  </si>
  <si>
    <t>73X1</t>
  </si>
  <si>
    <t>01ĐH1</t>
  </si>
  <si>
    <t>01HV1</t>
  </si>
  <si>
    <t>03TM1</t>
  </si>
  <si>
    <t>Đồ họa cơ bản</t>
  </si>
  <si>
    <t>TKHH với Flash</t>
  </si>
  <si>
    <t>03TM2</t>
  </si>
  <si>
    <t>CKT19</t>
  </si>
  <si>
    <t>T</t>
  </si>
  <si>
    <t>TTCT</t>
  </si>
  <si>
    <t>THẮM THOA</t>
  </si>
  <si>
    <t>03CT3</t>
  </si>
  <si>
    <t>GD VỀ MT</t>
  </si>
  <si>
    <t>LV VỚI VSV&amp;VS1</t>
  </si>
  <si>
    <t>01BH1</t>
  </si>
  <si>
    <t>Mĩ thuật cơ bản</t>
  </si>
  <si>
    <t>Q.TRỊ HỌC</t>
  </si>
  <si>
    <t>CK10.1</t>
  </si>
  <si>
    <t>VCM TRÊN MÁY</t>
  </si>
  <si>
    <t>Cơ sở tạo hình</t>
  </si>
  <si>
    <t>Design thị giác</t>
  </si>
  <si>
    <t>Đọc bản vẽ</t>
  </si>
  <si>
    <t>XLHA bằng PM photoShop</t>
  </si>
  <si>
    <t>MẠNG MÁY TÍNH</t>
  </si>
  <si>
    <t xml:space="preserve">TIN </t>
  </si>
  <si>
    <t>KBHQ ĐT</t>
  </si>
  <si>
    <t>KTCTDD</t>
  </si>
  <si>
    <t>KCTC</t>
  </si>
  <si>
    <t>AUTOCAD 1</t>
  </si>
  <si>
    <t>MARKETING CB</t>
  </si>
  <si>
    <t>TMĐTCB</t>
  </si>
  <si>
    <t>CK10.2</t>
  </si>
  <si>
    <t>VL&amp;TBĐÔ1</t>
  </si>
  <si>
    <t>TT CB KT</t>
  </si>
  <si>
    <t>LV VỚI HCMT1</t>
  </si>
  <si>
    <t>VH CT TG VÀ TNT</t>
  </si>
  <si>
    <t>VH MM VÀ CT</t>
  </si>
  <si>
    <t>TT VH TRẠM BƠM</t>
  </si>
  <si>
    <t>LV VỚI VSV VÀ VS2</t>
  </si>
  <si>
    <t>CTN2</t>
  </si>
  <si>
    <t>TH làm mô hình</t>
  </si>
  <si>
    <t>TTCP</t>
  </si>
  <si>
    <t>DỰ KIẾN KẾ HOẠCH TẬP VÀ GIẢNG DẠY KỲ I NĂM HỌC 2022 - 2023</t>
  </si>
  <si>
    <t>04CT2 DK</t>
  </si>
  <si>
    <t>02ĐH1 DK</t>
  </si>
  <si>
    <t>02HV1 DK</t>
  </si>
  <si>
    <t>04TM1 DK</t>
  </si>
  <si>
    <t>04CT3 DK</t>
  </si>
  <si>
    <t>04TM2 DK</t>
  </si>
  <si>
    <t>02BH1 DK</t>
  </si>
  <si>
    <t>74X1  DK</t>
  </si>
  <si>
    <t>45KT1 DK</t>
  </si>
  <si>
    <t xml:space="preserve">04NT1 DK </t>
  </si>
  <si>
    <t>04CT1 DK</t>
  </si>
  <si>
    <t>CX23.1 DK</t>
  </si>
  <si>
    <t>CX23.2 DK</t>
  </si>
  <si>
    <t>CX23.3 DK</t>
  </si>
  <si>
    <t>CK11 .1 DK</t>
  </si>
  <si>
    <t>CK11 .2 DK</t>
  </si>
  <si>
    <t xml:space="preserve">CTN3.1 DK </t>
  </si>
  <si>
    <t xml:space="preserve">CKT20 DK </t>
  </si>
  <si>
    <t>CX19LT DK</t>
  </si>
  <si>
    <t>CKT13 LT DK</t>
  </si>
  <si>
    <t>DỰ KIẾN KẾ HOẠCH HỌC TẬP VÀ GIẢNG DẠY KỲ II NĂM HỌC 2022-2023</t>
  </si>
  <si>
    <t>CK11.1 DK</t>
  </si>
  <si>
    <t>CK11.2  DK</t>
  </si>
  <si>
    <t>CTN3 DK</t>
  </si>
  <si>
    <t>CKT20 DK</t>
  </si>
  <si>
    <t>CX19 LT DK</t>
  </si>
  <si>
    <t>74X1 DK</t>
  </si>
  <si>
    <t>04NT1 DK</t>
  </si>
  <si>
    <t>TTKTV3</t>
  </si>
  <si>
    <t>ĐATH K3</t>
  </si>
  <si>
    <t>ĐATH NT NT3</t>
  </si>
  <si>
    <t>TA2</t>
  </si>
  <si>
    <t>TTXDCB</t>
  </si>
  <si>
    <t>ĐALHSBVTC</t>
  </si>
  <si>
    <t>VL&amp;TBĐÔ 2</t>
  </si>
  <si>
    <t>BẢO TRÌ MLTN</t>
  </si>
  <si>
    <t>ĐO, ĐK&amp;VHMM</t>
  </si>
  <si>
    <t>LV VỚI HCMT 2</t>
  </si>
  <si>
    <t>LT KT ĐIỆN 1</t>
  </si>
  <si>
    <t>XLNTB PPHH&amp;SH1</t>
  </si>
  <si>
    <t>TTKTTCDN1</t>
  </si>
  <si>
    <t>KTDT Bằng PM Adobe InDesign</t>
  </si>
  <si>
    <t>TKĐH H.Ả 2D BPM AUTOCAD</t>
  </si>
  <si>
    <t>TKĐH H.Ả 3D BPM Sketchup</t>
  </si>
  <si>
    <t>TTTKĐH 1</t>
  </si>
  <si>
    <t xml:space="preserve">TKĐHB PM Adobe IIIustrator </t>
  </si>
  <si>
    <t>Tin UD Sketchup</t>
  </si>
  <si>
    <t>TH VẼ CM1</t>
  </si>
  <si>
    <t>TH VẼ CM2</t>
  </si>
  <si>
    <t>TH VẼ CM3</t>
  </si>
  <si>
    <t>TTTKHSTKBVTC</t>
  </si>
  <si>
    <t>AUTOACD1</t>
  </si>
  <si>
    <t>TA TRONG TMĐT</t>
  </si>
  <si>
    <t>TTLKHKDTMĐT</t>
  </si>
  <si>
    <t>QUẢN TRỊ HH</t>
  </si>
  <si>
    <t>TRƯNG BÀY BH</t>
  </si>
  <si>
    <t>NV BÁN LẺ</t>
  </si>
  <si>
    <t>NVBH ĐẠI LÝ</t>
  </si>
  <si>
    <t>HÀNH VI NTD</t>
  </si>
  <si>
    <t>18B</t>
  </si>
  <si>
    <t>9B</t>
  </si>
  <si>
    <t>T ANH 2</t>
  </si>
  <si>
    <t>9b</t>
  </si>
  <si>
    <t>18b</t>
  </si>
  <si>
    <t>TNTMĐT</t>
  </si>
  <si>
    <t>PHOTOSHOP</t>
  </si>
  <si>
    <t>TKĐHHA 2D AUTOCAD</t>
  </si>
  <si>
    <t>AUTOCAD 2</t>
  </si>
  <si>
    <t>HTKT</t>
  </si>
  <si>
    <t>PLTM</t>
  </si>
  <si>
    <t>QTHH</t>
  </si>
  <si>
    <t>TRƯNG BÀY HH</t>
  </si>
  <si>
    <t>NV BÁN HÀNG ĐL</t>
  </si>
  <si>
    <t>TTTKĐH 2</t>
  </si>
  <si>
    <t>TTTKHSTKTCNT</t>
  </si>
  <si>
    <t>NVBH SIÊU THỊ</t>
  </si>
  <si>
    <t>QTCLDVBH</t>
  </si>
  <si>
    <t>TA CN</t>
  </si>
  <si>
    <t>AN NINH AT TRONG BH</t>
  </si>
  <si>
    <t>TTBH TRUYỀN THỐNG</t>
  </si>
  <si>
    <t>TTKT TRÊN MÁY</t>
  </si>
  <si>
    <t>KLTN</t>
  </si>
  <si>
    <t>ĐAKTTC - P1</t>
  </si>
  <si>
    <t>ĐA KTTC - P2</t>
  </si>
  <si>
    <t>XLNT bằng PP  CH</t>
  </si>
  <si>
    <t>TT VH MLTN</t>
  </si>
  <si>
    <t>PT NT VÀ BÙN 1</t>
  </si>
  <si>
    <t>LVVHCMT3</t>
  </si>
  <si>
    <t>LTKTĐ2</t>
  </si>
  <si>
    <t>XLNT Bằng PP  HH SH2</t>
  </si>
  <si>
    <t>TTLM VÀ GSCĐX</t>
  </si>
  <si>
    <t>K.THÚY NGHĨA</t>
  </si>
  <si>
    <t>ĐIỆP THỨC</t>
  </si>
  <si>
    <t>L.HUY</t>
  </si>
  <si>
    <t>BÌNH TÙNG GIANG N.HUY</t>
  </si>
  <si>
    <t>BÌNH TÙNG GIANG</t>
  </si>
  <si>
    <t xml:space="preserve">HÀ BÌNH </t>
  </si>
  <si>
    <t>THU NHƯỜNG</t>
  </si>
  <si>
    <t>MINH OANH</t>
  </si>
  <si>
    <t>LONG THU</t>
  </si>
  <si>
    <t>MINH (THU NHƯỜNG)</t>
  </si>
  <si>
    <t>THẢO HIỀN</t>
  </si>
  <si>
    <t>THẢO TRANG</t>
  </si>
  <si>
    <t>V,ANH</t>
  </si>
  <si>
    <t>P.ANH 30 HẠNH 60</t>
  </si>
  <si>
    <t>NGA 30 LIÊN 60</t>
  </si>
  <si>
    <t>BÌNH 45 HƯƠNG 45</t>
  </si>
  <si>
    <t>C.NGUYÊN</t>
  </si>
  <si>
    <t>HƯƠNG HƯỜNG VÂN NA</t>
  </si>
  <si>
    <t>HƯƠNG HƯỜNG NA TƯỜNG TUYẾN VÂN</t>
  </si>
  <si>
    <t>HƯƠNG TƯỜNG</t>
  </si>
  <si>
    <t>NGỌC THÁI</t>
  </si>
  <si>
    <t>N.HUY TÙNG</t>
  </si>
  <si>
    <t>MƠ NẾT</t>
  </si>
  <si>
    <t>THẮM NẾT</t>
  </si>
  <si>
    <t>MƠ THOA</t>
  </si>
  <si>
    <t>MƠ LƯƠNG THẮM</t>
  </si>
  <si>
    <t>THỦY THƯƠNG B.LINH</t>
  </si>
  <si>
    <t>DUNG LINH HỒNG THƯƠNG</t>
  </si>
  <si>
    <t>THỦY B.LINH THƯƠNG</t>
  </si>
  <si>
    <t>THỦY HỒNG L.LINH</t>
  </si>
  <si>
    <t>DUNG HỒNG THƯƠNG</t>
  </si>
  <si>
    <t>HÀ DUNG L.LINH</t>
  </si>
  <si>
    <t>HỒNG B.LINH</t>
  </si>
  <si>
    <t>HỒNG HÀ</t>
  </si>
  <si>
    <t>TRANG 15 HIỀN 45 TT NGHỀ 60</t>
  </si>
  <si>
    <t>TOÀN 30 TT NGHỀ 60</t>
  </si>
  <si>
    <t>HIỀN 37 TRANG 38</t>
  </si>
  <si>
    <t>TRANG 42 THẢO 48</t>
  </si>
  <si>
    <t>SINH TIẾN</t>
  </si>
  <si>
    <t>TOÀN THUẤN</t>
  </si>
  <si>
    <t>TIẾN SINH</t>
  </si>
  <si>
    <t>SINH 30 ĐỨC 15</t>
  </si>
  <si>
    <t>DN</t>
  </si>
  <si>
    <t>HÀ LINH THẮNG</t>
  </si>
  <si>
    <t>THCM MÁY 2</t>
  </si>
  <si>
    <t>V. Việt+ N.Lý</t>
  </si>
  <si>
    <t>Hằng + Tú</t>
  </si>
  <si>
    <t>Giang + N. Thắng</t>
  </si>
  <si>
    <t>Quế+ Bình</t>
  </si>
  <si>
    <t>L. Huy+ N. Huy</t>
  </si>
  <si>
    <t>BÌNH GIANG TÙNG N.HUY</t>
  </si>
  <si>
    <t>HẰNG LINH HÀ</t>
  </si>
  <si>
    <t>VÂN THẮNG BÌNH</t>
  </si>
  <si>
    <t>HẰNG T.BÌNH.H.LINH L.ANH HÀ  VÂN TÚ</t>
  </si>
  <si>
    <t>THẮNG L.HUY</t>
  </si>
  <si>
    <t>LÝ VIỆT</t>
  </si>
  <si>
    <t>HUY BÌNH</t>
  </si>
  <si>
    <t>HẰNG HÀ</t>
  </si>
  <si>
    <t>HẰNG L.ANH VÂN TÚ</t>
  </si>
  <si>
    <t>HẰNG L.ANH</t>
  </si>
  <si>
    <t>TÙNG THẮNG</t>
  </si>
  <si>
    <t>HẰNG VÂN</t>
  </si>
  <si>
    <t>HÀ LINH</t>
  </si>
  <si>
    <t>HẰNG TÚ</t>
  </si>
  <si>
    <t>L.ANH VÂN</t>
  </si>
  <si>
    <t>MƠ 44 LƯƠNG 44 THẮM 59</t>
  </si>
  <si>
    <t>KHUYẾN KÝ</t>
  </si>
  <si>
    <t>TTBH TRỰC TUYẾN</t>
  </si>
  <si>
    <t>HẰNG V.HÀ</t>
  </si>
  <si>
    <t>HiẾU HƯỜNG BÌNH</t>
  </si>
  <si>
    <t>BM THCN</t>
  </si>
  <si>
    <t>ViỆT</t>
  </si>
  <si>
    <t>CX18 LT</t>
  </si>
  <si>
    <t>CKT12 LT</t>
  </si>
  <si>
    <t>HD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</si>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</sst>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_(* #,##0.000_);_(* \(#,##0.000\);_(* &quot;-&quot;??_);_(@_)"/>
    <numFmt numFmtId="171" formatCode="0.000"/>
    <numFmt numFmtId="172" formatCode="0.0000"/>
    <numFmt numFmtId="173" formatCode="0.00000"/>
    <numFmt numFmtId="174" formatCode="0.000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9"/>
      <name val="Times New Roman"/>
      <family val="1"/>
    </font>
    <font>
      <sz val="7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8"/>
      <color theme="0"/>
      <name val="Times New Roman"/>
      <family val="1"/>
    </font>
    <font>
      <sz val="7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12" borderId="10" xfId="0" applyFont="1" applyFill="1" applyBorder="1" applyAlignment="1">
      <alignment horizontal="center"/>
    </xf>
    <xf numFmtId="0" fontId="4" fillId="12" borderId="10" xfId="0" applyFont="1" applyFill="1" applyBorder="1" applyAlignment="1">
      <alignment horizontal="left"/>
    </xf>
    <xf numFmtId="0" fontId="4" fillId="12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12" borderId="13" xfId="0" applyFont="1" applyFill="1" applyBorder="1" applyAlignment="1">
      <alignment horizontal="center"/>
    </xf>
    <xf numFmtId="0" fontId="4" fillId="12" borderId="12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50" fillId="12" borderId="10" xfId="0" applyFont="1" applyFill="1" applyBorder="1" applyAlignment="1">
      <alignment horizontal="center" vertical="center" wrapText="1"/>
    </xf>
    <xf numFmtId="0" fontId="50" fillId="12" borderId="10" xfId="0" applyFont="1" applyFill="1" applyBorder="1" applyAlignment="1">
      <alignment horizontal="center" wrapText="1"/>
    </xf>
    <xf numFmtId="1" fontId="5" fillId="0" borderId="13" xfId="57" applyNumberFormat="1" applyFont="1" applyBorder="1" applyAlignment="1">
      <alignment horizontal="center" vertical="center" shrinkToFit="1"/>
      <protection/>
    </xf>
    <xf numFmtId="1" fontId="50" fillId="12" borderId="10" xfId="0" applyNumberFormat="1" applyFont="1" applyFill="1" applyBorder="1" applyAlignment="1">
      <alignment horizontal="center" wrapText="1"/>
    </xf>
    <xf numFmtId="0" fontId="50" fillId="12" borderId="13" xfId="0" applyFont="1" applyFill="1" applyBorder="1" applyAlignment="1">
      <alignment horizontal="center" vertical="center" wrapText="1"/>
    </xf>
    <xf numFmtId="1" fontId="50" fillId="12" borderId="13" xfId="0" applyNumberFormat="1" applyFont="1" applyFill="1" applyBorder="1" applyAlignment="1">
      <alignment horizontal="center" wrapText="1"/>
    </xf>
    <xf numFmtId="1" fontId="4" fillId="0" borderId="10" xfId="57" applyNumberFormat="1" applyFont="1" applyBorder="1" applyAlignment="1">
      <alignment vertical="center" shrinkToFit="1"/>
      <protection/>
    </xf>
    <xf numFmtId="1" fontId="4" fillId="0" borderId="13" xfId="57" applyNumberFormat="1" applyFont="1" applyBorder="1" applyAlignment="1">
      <alignment vertical="center" shrinkToFit="1"/>
      <protection/>
    </xf>
    <xf numFmtId="1" fontId="50" fillId="33" borderId="13" xfId="0" applyNumberFormat="1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4" fillId="33" borderId="13" xfId="57" applyNumberFormat="1" applyFont="1" applyFill="1" applyBorder="1" applyAlignment="1">
      <alignment vertical="center" shrinkToFit="1"/>
      <protection/>
    </xf>
    <xf numFmtId="1" fontId="4" fillId="0" borderId="13" xfId="57" applyNumberFormat="1" applyFont="1" applyBorder="1" applyAlignment="1">
      <alignment horizontal="center" vertical="center" shrinkToFit="1"/>
      <protection/>
    </xf>
    <xf numFmtId="1" fontId="4" fillId="0" borderId="10" xfId="57" applyNumberFormat="1" applyFont="1" applyBorder="1" applyAlignment="1">
      <alignment horizontal="center" vertical="center" shrinkToFit="1"/>
      <protection/>
    </xf>
    <xf numFmtId="1" fontId="4" fillId="0" borderId="12" xfId="57" applyNumberFormat="1" applyFont="1" applyBorder="1" applyAlignment="1">
      <alignment horizontal="center" vertical="center" shrinkToFit="1"/>
      <protection/>
    </xf>
    <xf numFmtId="1" fontId="4" fillId="33" borderId="13" xfId="57" applyNumberFormat="1" applyFont="1" applyFill="1" applyBorder="1" applyAlignment="1">
      <alignment horizontal="center" vertical="center" shrinkToFit="1"/>
      <protection/>
    </xf>
    <xf numFmtId="1" fontId="4" fillId="33" borderId="10" xfId="57" applyNumberFormat="1" applyFont="1" applyFill="1" applyBorder="1" applyAlignment="1">
      <alignment horizontal="center" vertical="center" shrinkToFit="1"/>
      <protection/>
    </xf>
    <xf numFmtId="0" fontId="51" fillId="33" borderId="10" xfId="0" applyFont="1" applyFill="1" applyBorder="1" applyAlignment="1">
      <alignment/>
    </xf>
    <xf numFmtId="164" fontId="4" fillId="0" borderId="10" xfId="57" applyNumberFormat="1" applyFont="1" applyBorder="1" applyAlignment="1">
      <alignment vertical="center" shrinkToFit="1"/>
      <protection/>
    </xf>
    <xf numFmtId="164" fontId="50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164" fontId="4" fillId="12" borderId="12" xfId="0" applyNumberFormat="1" applyFont="1" applyFill="1" applyBorder="1" applyAlignment="1">
      <alignment horizontal="center"/>
    </xf>
    <xf numFmtId="164" fontId="50" fillId="12" borderId="10" xfId="0" applyNumberFormat="1" applyFont="1" applyFill="1" applyBorder="1" applyAlignment="1">
      <alignment horizontal="center" vertical="center" wrapText="1"/>
    </xf>
    <xf numFmtId="164" fontId="50" fillId="12" borderId="10" xfId="0" applyNumberFormat="1" applyFont="1" applyFill="1" applyBorder="1" applyAlignment="1">
      <alignment horizontal="center" wrapText="1"/>
    </xf>
    <xf numFmtId="164" fontId="4" fillId="12" borderId="10" xfId="0" applyNumberFormat="1" applyFont="1" applyFill="1" applyBorder="1" applyAlignment="1">
      <alignment horizontal="center"/>
    </xf>
    <xf numFmtId="164" fontId="4" fillId="12" borderId="10" xfId="0" applyNumberFormat="1" applyFont="1" applyFill="1" applyBorder="1" applyAlignment="1">
      <alignment/>
    </xf>
    <xf numFmtId="164" fontId="4" fillId="12" borderId="10" xfId="0" applyNumberFormat="1" applyFont="1" applyFill="1" applyBorder="1" applyAlignment="1">
      <alignment horizontal="left"/>
    </xf>
    <xf numFmtId="164" fontId="50" fillId="33" borderId="12" xfId="0" applyNumberFormat="1" applyFont="1" applyFill="1" applyBorder="1" applyAlignment="1">
      <alignment horizontal="center" vertical="center" wrapText="1"/>
    </xf>
    <xf numFmtId="164" fontId="4" fillId="0" borderId="13" xfId="57" applyNumberFormat="1" applyFont="1" applyBorder="1" applyAlignment="1">
      <alignment vertical="center" shrinkToFit="1"/>
      <protection/>
    </xf>
    <xf numFmtId="164" fontId="50" fillId="33" borderId="13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/>
    </xf>
    <xf numFmtId="1" fontId="52" fillId="33" borderId="10" xfId="0" applyNumberFormat="1" applyFont="1" applyFill="1" applyBorder="1" applyAlignment="1">
      <alignment/>
    </xf>
    <xf numFmtId="1" fontId="4" fillId="12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4" fillId="12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left"/>
    </xf>
    <xf numFmtId="1" fontId="50" fillId="33" borderId="12" xfId="0" applyNumberFormat="1" applyFont="1" applyFill="1" applyBorder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" fontId="50" fillId="12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164" fontId="4" fillId="33" borderId="10" xfId="57" applyNumberFormat="1" applyFont="1" applyFill="1" applyBorder="1" applyAlignment="1">
      <alignment vertical="center" shrinkToFit="1"/>
      <protection/>
    </xf>
    <xf numFmtId="164" fontId="4" fillId="33" borderId="13" xfId="57" applyNumberFormat="1" applyFont="1" applyFill="1" applyBorder="1" applyAlignment="1">
      <alignment vertical="center" shrinkToFi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33" borderId="13" xfId="0" applyFont="1" applyFill="1" applyBorder="1" applyAlignment="1">
      <alignment/>
    </xf>
    <xf numFmtId="171" fontId="50" fillId="33" borderId="10" xfId="0" applyNumberFormat="1" applyFont="1" applyFill="1" applyBorder="1" applyAlignment="1">
      <alignment horizontal="center" vertical="center" wrapText="1"/>
    </xf>
    <xf numFmtId="1" fontId="50" fillId="33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1" fontId="4" fillId="33" borderId="12" xfId="57" applyNumberFormat="1" applyFont="1" applyFill="1" applyBorder="1" applyAlignment="1">
      <alignment horizontal="center" vertical="center" shrinkToFit="1"/>
      <protection/>
    </xf>
    <xf numFmtId="0" fontId="50" fillId="33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1" fontId="5" fillId="6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 vertical="center"/>
    </xf>
    <xf numFmtId="1" fontId="50" fillId="12" borderId="12" xfId="0" applyNumberFormat="1" applyFont="1" applyFill="1" applyBorder="1" applyAlignment="1">
      <alignment horizontal="center" vertical="center" wrapText="1"/>
    </xf>
    <xf numFmtId="164" fontId="50" fillId="12" borderId="12" xfId="0" applyNumberFormat="1" applyFont="1" applyFill="1" applyBorder="1" applyAlignment="1">
      <alignment horizontal="center" vertical="center" wrapText="1"/>
    </xf>
    <xf numFmtId="1" fontId="50" fillId="12" borderId="12" xfId="0" applyNumberFormat="1" applyFont="1" applyFill="1" applyBorder="1" applyAlignment="1">
      <alignment horizontal="center" wrapText="1"/>
    </xf>
    <xf numFmtId="164" fontId="4" fillId="12" borderId="12" xfId="0" applyNumberFormat="1" applyFont="1" applyFill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" fontId="4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12" borderId="13" xfId="0" applyFont="1" applyFill="1" applyBorder="1" applyAlignment="1">
      <alignment/>
    </xf>
    <xf numFmtId="164" fontId="4" fillId="0" borderId="0" xfId="0" applyNumberFormat="1" applyFont="1" applyAlignment="1">
      <alignment/>
    </xf>
    <xf numFmtId="1" fontId="4" fillId="33" borderId="10" xfId="57" applyNumberFormat="1" applyFont="1" applyFill="1" applyBorder="1" applyAlignment="1">
      <alignment vertical="center" shrinkToFit="1"/>
      <protection/>
    </xf>
    <xf numFmtId="164" fontId="4" fillId="33" borderId="13" xfId="0" applyNumberFormat="1" applyFont="1" applyFill="1" applyBorder="1" applyAlignment="1">
      <alignment/>
    </xf>
    <xf numFmtId="164" fontId="4" fillId="33" borderId="12" xfId="57" applyNumberFormat="1" applyFont="1" applyFill="1" applyBorder="1" applyAlignment="1">
      <alignment vertical="center" shrinkToFit="1"/>
      <protection/>
    </xf>
    <xf numFmtId="0" fontId="4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71" fontId="4" fillId="33" borderId="10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12" borderId="10" xfId="0" applyNumberFormat="1" applyFont="1" applyFill="1" applyBorder="1" applyAlignment="1">
      <alignment horizontal="center" vertical="center" wrapText="1"/>
    </xf>
    <xf numFmtId="164" fontId="4" fillId="12" borderId="10" xfId="0" applyNumberFormat="1" applyFont="1" applyFill="1" applyBorder="1" applyAlignment="1">
      <alignment horizontal="center" vertical="center" wrapText="1"/>
    </xf>
    <xf numFmtId="164" fontId="4" fillId="12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" fontId="4" fillId="12" borderId="10" xfId="0" applyNumberFormat="1" applyFont="1" applyFill="1" applyBorder="1" applyAlignment="1">
      <alignment horizontal="center" wrapText="1"/>
    </xf>
    <xf numFmtId="1" fontId="4" fillId="12" borderId="12" xfId="0" applyNumberFormat="1" applyFont="1" applyFill="1" applyBorder="1" applyAlignment="1">
      <alignment horizontal="center" vertical="center" wrapText="1"/>
    </xf>
    <xf numFmtId="164" fontId="4" fillId="12" borderId="12" xfId="0" applyNumberFormat="1" applyFont="1" applyFill="1" applyBorder="1" applyAlignment="1">
      <alignment horizontal="center" vertical="center" wrapText="1"/>
    </xf>
    <xf numFmtId="1" fontId="4" fillId="12" borderId="12" xfId="0" applyNumberFormat="1" applyFont="1" applyFill="1" applyBorder="1" applyAlignment="1">
      <alignment horizontal="center" wrapText="1"/>
    </xf>
    <xf numFmtId="0" fontId="4" fillId="12" borderId="13" xfId="0" applyFont="1" applyFill="1" applyBorder="1" applyAlignment="1">
      <alignment horizontal="left"/>
    </xf>
    <xf numFmtId="1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/>
    </xf>
    <xf numFmtId="0" fontId="5" fillId="12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" fontId="5" fillId="12" borderId="10" xfId="0" applyNumberFormat="1" applyFont="1" applyFill="1" applyBorder="1" applyAlignment="1">
      <alignment/>
    </xf>
    <xf numFmtId="1" fontId="5" fillId="12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" fontId="5" fillId="33" borderId="10" xfId="0" applyNumberFormat="1" applyFont="1" applyFill="1" applyBorder="1" applyAlignment="1">
      <alignment horizontal="left"/>
    </xf>
    <xf numFmtId="0" fontId="53" fillId="33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4" borderId="12" xfId="0" applyFont="1" applyFill="1" applyBorder="1" applyAlignment="1">
      <alignment horizontal="center"/>
    </xf>
    <xf numFmtId="164" fontId="4" fillId="4" borderId="10" xfId="57" applyNumberFormat="1" applyFont="1" applyFill="1" applyBorder="1" applyAlignment="1">
      <alignment vertical="center" shrinkToFit="1"/>
      <protection/>
    </xf>
    <xf numFmtId="1" fontId="50" fillId="4" borderId="10" xfId="0" applyNumberFormat="1" applyFont="1" applyFill="1" applyBorder="1" applyAlignment="1">
      <alignment horizontal="center" vertical="center" wrapText="1"/>
    </xf>
    <xf numFmtId="164" fontId="50" fillId="4" borderId="10" xfId="0" applyNumberFormat="1" applyFont="1" applyFill="1" applyBorder="1" applyAlignment="1">
      <alignment horizontal="center" vertical="center" wrapText="1"/>
    </xf>
    <xf numFmtId="1" fontId="4" fillId="4" borderId="10" xfId="57" applyNumberFormat="1" applyFont="1" applyFill="1" applyBorder="1" applyAlignment="1">
      <alignment horizontal="center" vertical="center" shrinkToFit="1"/>
      <protection/>
    </xf>
    <xf numFmtId="164" fontId="4" fillId="4" borderId="10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1" fontId="4" fillId="4" borderId="10" xfId="0" applyNumberFormat="1" applyFont="1" applyFill="1" applyBorder="1" applyAlignment="1">
      <alignment/>
    </xf>
    <xf numFmtId="0" fontId="51" fillId="4" borderId="10" xfId="0" applyFont="1" applyFill="1" applyBorder="1" applyAlignment="1">
      <alignment horizontal="left"/>
    </xf>
    <xf numFmtId="1" fontId="4" fillId="36" borderId="13" xfId="57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left"/>
    </xf>
    <xf numFmtId="0" fontId="5" fillId="12" borderId="13" xfId="0" applyFont="1" applyFill="1" applyBorder="1" applyAlignment="1">
      <alignment horizontal="left"/>
    </xf>
    <xf numFmtId="0" fontId="5" fillId="12" borderId="13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10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9"/>
  <sheetViews>
    <sheetView zoomScalePageLayoutView="0" workbookViewId="0" topLeftCell="A1">
      <pane xSplit="2" ySplit="3" topLeftCell="C28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O354" sqref="AO354"/>
    </sheetView>
  </sheetViews>
  <sheetFormatPr defaultColWidth="9.140625" defaultRowHeight="12.75"/>
  <cols>
    <col min="1" max="1" width="4.140625" style="1" customWidth="1"/>
    <col min="2" max="2" width="23.57421875" style="1" customWidth="1"/>
    <col min="3" max="3" width="4.421875" style="1" customWidth="1"/>
    <col min="4" max="5" width="3.421875" style="1" hidden="1" customWidth="1"/>
    <col min="6" max="6" width="4.7109375" style="1" hidden="1" customWidth="1"/>
    <col min="7" max="7" width="5.8515625" style="1" customWidth="1"/>
    <col min="8" max="8" width="7.8515625" style="1" customWidth="1"/>
    <col min="9" max="9" width="3.8515625" style="94" customWidth="1"/>
    <col min="10" max="12" width="3.00390625" style="1" customWidth="1"/>
    <col min="13" max="13" width="6.140625" style="1" customWidth="1"/>
    <col min="14" max="14" width="8.28125" style="4" customWidth="1"/>
    <col min="15" max="33" width="2.7109375" style="1" customWidth="1"/>
    <col min="34" max="34" width="3.00390625" style="1" customWidth="1"/>
    <col min="35" max="36" width="2.7109375" style="1" customWidth="1"/>
    <col min="37" max="37" width="4.140625" style="1" customWidth="1"/>
    <col min="38" max="16384" width="9.140625" style="1" customWidth="1"/>
  </cols>
  <sheetData>
    <row r="1" spans="2:36" s="157" customFormat="1" ht="32.25" customHeight="1">
      <c r="B1" s="174" t="s">
        <v>297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</row>
    <row r="2" spans="1:37" s="5" customFormat="1" ht="15" customHeight="1">
      <c r="A2" s="158" t="s">
        <v>0</v>
      </c>
      <c r="B2" s="175" t="s">
        <v>63</v>
      </c>
      <c r="C2" s="172" t="s">
        <v>10</v>
      </c>
      <c r="D2" s="172" t="s">
        <v>126</v>
      </c>
      <c r="E2" s="172" t="s">
        <v>127</v>
      </c>
      <c r="F2" s="159"/>
      <c r="G2" s="159"/>
      <c r="H2" s="172" t="s">
        <v>3</v>
      </c>
      <c r="I2" s="172" t="s">
        <v>4</v>
      </c>
      <c r="J2" s="172" t="s">
        <v>10</v>
      </c>
      <c r="K2" s="172" t="s">
        <v>19</v>
      </c>
      <c r="L2" s="172" t="s">
        <v>20</v>
      </c>
      <c r="M2" s="172" t="s">
        <v>61</v>
      </c>
      <c r="N2" s="172" t="s">
        <v>5</v>
      </c>
      <c r="O2" s="169">
        <v>8</v>
      </c>
      <c r="P2" s="170"/>
      <c r="Q2" s="171"/>
      <c r="R2" s="170">
        <v>9</v>
      </c>
      <c r="S2" s="170"/>
      <c r="T2" s="170"/>
      <c r="U2" s="171"/>
      <c r="V2" s="169">
        <v>10</v>
      </c>
      <c r="W2" s="170"/>
      <c r="X2" s="170"/>
      <c r="Y2" s="170"/>
      <c r="Z2" s="169">
        <v>11</v>
      </c>
      <c r="AA2" s="170"/>
      <c r="AB2" s="170"/>
      <c r="AC2" s="170"/>
      <c r="AD2" s="170"/>
      <c r="AE2" s="169">
        <v>12</v>
      </c>
      <c r="AF2" s="170"/>
      <c r="AG2" s="170"/>
      <c r="AH2" s="171"/>
      <c r="AI2" s="169">
        <v>1</v>
      </c>
      <c r="AJ2" s="171"/>
      <c r="AK2" s="3"/>
    </row>
    <row r="3" spans="1:37" s="95" customFormat="1" ht="15" customHeight="1">
      <c r="A3" s="143"/>
      <c r="B3" s="176"/>
      <c r="C3" s="173"/>
      <c r="D3" s="173"/>
      <c r="E3" s="173"/>
      <c r="F3" s="142" t="s">
        <v>1</v>
      </c>
      <c r="G3" s="98" t="s">
        <v>2</v>
      </c>
      <c r="H3" s="173"/>
      <c r="I3" s="173"/>
      <c r="J3" s="173"/>
      <c r="K3" s="173"/>
      <c r="L3" s="173"/>
      <c r="M3" s="173"/>
      <c r="N3" s="173"/>
      <c r="O3" s="65">
        <v>1</v>
      </c>
      <c r="P3" s="65">
        <v>2</v>
      </c>
      <c r="Q3" s="65">
        <v>3</v>
      </c>
      <c r="R3" s="65">
        <v>4</v>
      </c>
      <c r="S3" s="65">
        <v>5</v>
      </c>
      <c r="T3" s="65">
        <v>6</v>
      </c>
      <c r="U3" s="65" t="s">
        <v>464</v>
      </c>
      <c r="V3" s="65">
        <v>8</v>
      </c>
      <c r="W3" s="65">
        <v>9</v>
      </c>
      <c r="X3" s="65">
        <v>10</v>
      </c>
      <c r="Y3" s="65">
        <v>11</v>
      </c>
      <c r="Z3" s="65">
        <v>12</v>
      </c>
      <c r="AA3" s="65">
        <v>13</v>
      </c>
      <c r="AB3" s="65">
        <v>14</v>
      </c>
      <c r="AC3" s="65">
        <v>15</v>
      </c>
      <c r="AD3" s="65">
        <v>16</v>
      </c>
      <c r="AE3" s="65">
        <v>17</v>
      </c>
      <c r="AF3" s="65">
        <v>18</v>
      </c>
      <c r="AG3" s="65">
        <v>19</v>
      </c>
      <c r="AH3" s="65">
        <v>20</v>
      </c>
      <c r="AI3" s="65">
        <v>21</v>
      </c>
      <c r="AJ3" s="65">
        <v>22</v>
      </c>
      <c r="AK3" s="18" t="s">
        <v>6</v>
      </c>
    </row>
    <row r="4" spans="1:37" s="4" customFormat="1" ht="15" customHeight="1">
      <c r="A4" s="22">
        <v>2</v>
      </c>
      <c r="B4" s="6" t="s">
        <v>326</v>
      </c>
      <c r="C4" s="68">
        <v>6</v>
      </c>
      <c r="D4" s="68"/>
      <c r="E4" s="68"/>
      <c r="F4" s="68">
        <v>270</v>
      </c>
      <c r="G4" s="68">
        <v>34</v>
      </c>
      <c r="H4" s="22" t="s">
        <v>141</v>
      </c>
      <c r="I4" s="22"/>
      <c r="J4" s="6"/>
      <c r="K4" s="6"/>
      <c r="L4" s="6" t="s">
        <v>431</v>
      </c>
      <c r="M4" s="6" t="s">
        <v>112</v>
      </c>
      <c r="N4" s="138" t="s">
        <v>434</v>
      </c>
      <c r="O4" s="17">
        <v>40</v>
      </c>
      <c r="P4" s="6">
        <v>40</v>
      </c>
      <c r="Q4" s="6">
        <v>40</v>
      </c>
      <c r="R4" s="6">
        <v>40</v>
      </c>
      <c r="S4" s="6">
        <v>40</v>
      </c>
      <c r="T4" s="6">
        <v>40</v>
      </c>
      <c r="U4" s="6">
        <v>40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22">
        <f aca="true" t="shared" si="0" ref="AK4:AK27">SUM(O4:AJ4)</f>
        <v>280</v>
      </c>
    </row>
    <row r="5" spans="1:37" s="4" customFormat="1" ht="15" customHeight="1">
      <c r="A5" s="22">
        <v>3</v>
      </c>
      <c r="B5" s="6" t="s">
        <v>190</v>
      </c>
      <c r="C5" s="68">
        <v>5</v>
      </c>
      <c r="D5" s="68"/>
      <c r="E5" s="68"/>
      <c r="F5" s="68">
        <v>225</v>
      </c>
      <c r="G5" s="68">
        <v>112.5</v>
      </c>
      <c r="H5" s="22" t="s">
        <v>141</v>
      </c>
      <c r="I5" s="22"/>
      <c r="J5" s="6"/>
      <c r="K5" s="6"/>
      <c r="L5" s="6" t="s">
        <v>0</v>
      </c>
      <c r="M5" s="6" t="s">
        <v>112</v>
      </c>
      <c r="N5" s="21" t="s">
        <v>439</v>
      </c>
      <c r="O5" s="17"/>
      <c r="P5" s="6"/>
      <c r="Q5" s="6"/>
      <c r="R5" s="6"/>
      <c r="S5" s="6"/>
      <c r="T5" s="6"/>
      <c r="U5" s="6"/>
      <c r="V5" s="6"/>
      <c r="W5" s="6">
        <v>25</v>
      </c>
      <c r="X5" s="6">
        <v>25</v>
      </c>
      <c r="Y5" s="6">
        <v>25</v>
      </c>
      <c r="Z5" s="6">
        <v>25</v>
      </c>
      <c r="AA5" s="6">
        <v>25</v>
      </c>
      <c r="AB5" s="6">
        <v>25</v>
      </c>
      <c r="AC5" s="6">
        <v>25</v>
      </c>
      <c r="AD5" s="6">
        <v>25</v>
      </c>
      <c r="AE5" s="6"/>
      <c r="AF5" s="6"/>
      <c r="AG5" s="6"/>
      <c r="AH5" s="6"/>
      <c r="AI5" s="6"/>
      <c r="AJ5" s="6"/>
      <c r="AK5" s="22">
        <f t="shared" si="0"/>
        <v>200</v>
      </c>
    </row>
    <row r="6" spans="1:37" s="4" customFormat="1" ht="15" customHeight="1">
      <c r="A6" s="22">
        <v>1</v>
      </c>
      <c r="B6" s="6" t="s">
        <v>197</v>
      </c>
      <c r="C6" s="68">
        <v>6</v>
      </c>
      <c r="D6" s="68"/>
      <c r="E6" s="68"/>
      <c r="F6" s="68">
        <v>270</v>
      </c>
      <c r="G6" s="68">
        <v>34</v>
      </c>
      <c r="H6" s="22" t="s">
        <v>141</v>
      </c>
      <c r="I6" s="22"/>
      <c r="J6" s="6"/>
      <c r="K6" s="6"/>
      <c r="L6" s="6" t="s">
        <v>431</v>
      </c>
      <c r="M6" s="6" t="s">
        <v>112</v>
      </c>
      <c r="N6" s="138" t="s">
        <v>435</v>
      </c>
      <c r="O6" s="17">
        <v>40</v>
      </c>
      <c r="P6" s="6">
        <v>40</v>
      </c>
      <c r="Q6" s="6">
        <v>40</v>
      </c>
      <c r="R6" s="6">
        <v>40</v>
      </c>
      <c r="S6" s="6">
        <v>40</v>
      </c>
      <c r="T6" s="6">
        <v>40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22">
        <f t="shared" si="0"/>
        <v>240</v>
      </c>
    </row>
    <row r="7" spans="1:37" s="4" customFormat="1" ht="15" customHeight="1">
      <c r="A7" s="22">
        <v>2</v>
      </c>
      <c r="B7" s="6" t="s">
        <v>198</v>
      </c>
      <c r="C7" s="68">
        <v>6</v>
      </c>
      <c r="D7" s="68"/>
      <c r="E7" s="68"/>
      <c r="F7" s="68">
        <v>270</v>
      </c>
      <c r="G7" s="68">
        <v>34</v>
      </c>
      <c r="H7" s="22" t="s">
        <v>141</v>
      </c>
      <c r="I7" s="22"/>
      <c r="J7" s="6"/>
      <c r="K7" s="6"/>
      <c r="L7" s="6" t="s">
        <v>431</v>
      </c>
      <c r="M7" s="6" t="s">
        <v>112</v>
      </c>
      <c r="N7" s="21" t="s">
        <v>432</v>
      </c>
      <c r="O7" s="17"/>
      <c r="P7" s="6"/>
      <c r="Q7" s="6"/>
      <c r="R7" s="6"/>
      <c r="S7" s="6"/>
      <c r="T7" s="6"/>
      <c r="U7" s="6">
        <v>40</v>
      </c>
      <c r="V7" s="6">
        <v>40</v>
      </c>
      <c r="W7" s="6">
        <v>40</v>
      </c>
      <c r="X7" s="6">
        <v>40</v>
      </c>
      <c r="Y7" s="6">
        <v>40</v>
      </c>
      <c r="Z7" s="6">
        <v>40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22">
        <f t="shared" si="0"/>
        <v>240</v>
      </c>
    </row>
    <row r="8" spans="1:37" s="4" customFormat="1" ht="15" customHeight="1">
      <c r="A8" s="22">
        <v>3</v>
      </c>
      <c r="B8" s="6" t="s">
        <v>190</v>
      </c>
      <c r="C8" s="68">
        <v>5</v>
      </c>
      <c r="D8" s="68"/>
      <c r="E8" s="68"/>
      <c r="F8" s="68">
        <v>225</v>
      </c>
      <c r="G8" s="68"/>
      <c r="H8" s="22" t="s">
        <v>141</v>
      </c>
      <c r="I8" s="22"/>
      <c r="J8" s="6"/>
      <c r="K8" s="6"/>
      <c r="L8" s="6" t="s">
        <v>0</v>
      </c>
      <c r="M8" s="6" t="s">
        <v>112</v>
      </c>
      <c r="N8" s="21" t="s">
        <v>440</v>
      </c>
      <c r="O8" s="1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v>25</v>
      </c>
      <c r="AB8" s="6">
        <v>25</v>
      </c>
      <c r="AC8" s="6">
        <v>25</v>
      </c>
      <c r="AD8" s="6">
        <v>25</v>
      </c>
      <c r="AE8" s="6">
        <v>25</v>
      </c>
      <c r="AF8" s="6">
        <v>25</v>
      </c>
      <c r="AG8" s="6">
        <v>25</v>
      </c>
      <c r="AH8" s="6">
        <v>25</v>
      </c>
      <c r="AI8" s="6"/>
      <c r="AJ8" s="6"/>
      <c r="AK8" s="22">
        <f t="shared" si="0"/>
        <v>200</v>
      </c>
    </row>
    <row r="9" spans="1:37" s="4" customFormat="1" ht="15" customHeight="1">
      <c r="A9" s="7"/>
      <c r="B9" s="9"/>
      <c r="C9" s="15"/>
      <c r="D9" s="15">
        <f>SUM(D4:D8)</f>
        <v>0</v>
      </c>
      <c r="E9" s="15">
        <f>SUM(E4:E8)</f>
        <v>0</v>
      </c>
      <c r="F9" s="15"/>
      <c r="G9" s="15">
        <f>SUM(G4:G8)</f>
        <v>214.5</v>
      </c>
      <c r="H9" s="7"/>
      <c r="I9" s="7"/>
      <c r="J9" s="9"/>
      <c r="K9" s="9"/>
      <c r="L9" s="9"/>
      <c r="M9" s="9"/>
      <c r="N9" s="160"/>
      <c r="O9" s="131">
        <f>SUM(O4:O8)</f>
        <v>80</v>
      </c>
      <c r="P9" s="9">
        <f>SUM(P4:P8)</f>
        <v>80</v>
      </c>
      <c r="Q9" s="9">
        <f>SUM(Q4:Q8)</f>
        <v>80</v>
      </c>
      <c r="R9" s="9"/>
      <c r="S9" s="9">
        <f aca="true" t="shared" si="1" ref="S9:AJ9">SUM(S4:S8)</f>
        <v>80</v>
      </c>
      <c r="T9" s="9">
        <f t="shared" si="1"/>
        <v>80</v>
      </c>
      <c r="U9" s="9">
        <f t="shared" si="1"/>
        <v>80</v>
      </c>
      <c r="V9" s="9">
        <f t="shared" si="1"/>
        <v>40</v>
      </c>
      <c r="W9" s="9">
        <f t="shared" si="1"/>
        <v>65</v>
      </c>
      <c r="X9" s="9">
        <f t="shared" si="1"/>
        <v>65</v>
      </c>
      <c r="Y9" s="9">
        <f t="shared" si="1"/>
        <v>65</v>
      </c>
      <c r="Z9" s="9">
        <f t="shared" si="1"/>
        <v>65</v>
      </c>
      <c r="AA9" s="9">
        <f t="shared" si="1"/>
        <v>50</v>
      </c>
      <c r="AB9" s="9">
        <f t="shared" si="1"/>
        <v>50</v>
      </c>
      <c r="AC9" s="9">
        <f t="shared" si="1"/>
        <v>50</v>
      </c>
      <c r="AD9" s="9">
        <f t="shared" si="1"/>
        <v>50</v>
      </c>
      <c r="AE9" s="9">
        <f t="shared" si="1"/>
        <v>25</v>
      </c>
      <c r="AF9" s="9">
        <f t="shared" si="1"/>
        <v>25</v>
      </c>
      <c r="AG9" s="9">
        <f t="shared" si="1"/>
        <v>25</v>
      </c>
      <c r="AH9" s="9">
        <f t="shared" si="1"/>
        <v>25</v>
      </c>
      <c r="AI9" s="9">
        <f t="shared" si="1"/>
        <v>0</v>
      </c>
      <c r="AJ9" s="9">
        <f t="shared" si="1"/>
        <v>0</v>
      </c>
      <c r="AK9" s="7">
        <f t="shared" si="0"/>
        <v>1080</v>
      </c>
    </row>
    <row r="10" spans="1:37" s="4" customFormat="1" ht="15" customHeight="1">
      <c r="A10" s="22">
        <v>1</v>
      </c>
      <c r="B10" s="6" t="s">
        <v>326</v>
      </c>
      <c r="C10" s="68">
        <v>6</v>
      </c>
      <c r="D10" s="68"/>
      <c r="E10" s="68"/>
      <c r="F10" s="68">
        <v>270</v>
      </c>
      <c r="G10" s="68">
        <v>34</v>
      </c>
      <c r="H10" s="22" t="s">
        <v>139</v>
      </c>
      <c r="I10" s="22"/>
      <c r="J10" s="6"/>
      <c r="K10" s="6"/>
      <c r="L10" s="6" t="s">
        <v>431</v>
      </c>
      <c r="M10" s="6" t="s">
        <v>112</v>
      </c>
      <c r="N10" s="138" t="s">
        <v>436</v>
      </c>
      <c r="O10" s="17">
        <v>40</v>
      </c>
      <c r="P10" s="6">
        <v>40</v>
      </c>
      <c r="Q10" s="6">
        <v>40</v>
      </c>
      <c r="R10" s="6">
        <v>40</v>
      </c>
      <c r="S10" s="6">
        <v>40</v>
      </c>
      <c r="T10" s="6">
        <v>40</v>
      </c>
      <c r="U10" s="6">
        <v>40</v>
      </c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22">
        <f t="shared" si="0"/>
        <v>280</v>
      </c>
    </row>
    <row r="11" spans="1:37" s="4" customFormat="1" ht="15" customHeight="1">
      <c r="A11" s="22">
        <v>2</v>
      </c>
      <c r="B11" s="6" t="s">
        <v>190</v>
      </c>
      <c r="C11" s="68">
        <v>6</v>
      </c>
      <c r="D11" s="68"/>
      <c r="E11" s="68"/>
      <c r="F11" s="68">
        <v>225</v>
      </c>
      <c r="G11" s="68">
        <v>112.5</v>
      </c>
      <c r="H11" s="22" t="s">
        <v>139</v>
      </c>
      <c r="I11" s="22"/>
      <c r="J11" s="6"/>
      <c r="K11" s="6"/>
      <c r="L11" s="6" t="s">
        <v>0</v>
      </c>
      <c r="M11" s="6" t="s">
        <v>112</v>
      </c>
      <c r="N11" s="21" t="s">
        <v>439</v>
      </c>
      <c r="O11" s="17"/>
      <c r="P11" s="6"/>
      <c r="Q11" s="6"/>
      <c r="R11" s="6"/>
      <c r="S11" s="6"/>
      <c r="T11" s="6"/>
      <c r="U11" s="6"/>
      <c r="V11" s="6"/>
      <c r="W11" s="6">
        <v>25</v>
      </c>
      <c r="X11" s="6">
        <v>25</v>
      </c>
      <c r="Y11" s="6">
        <v>25</v>
      </c>
      <c r="Z11" s="6">
        <v>25</v>
      </c>
      <c r="AA11" s="6">
        <v>25</v>
      </c>
      <c r="AB11" s="6">
        <v>25</v>
      </c>
      <c r="AC11" s="6">
        <v>25</v>
      </c>
      <c r="AD11" s="6">
        <v>25</v>
      </c>
      <c r="AE11" s="6"/>
      <c r="AF11" s="6"/>
      <c r="AG11" s="6"/>
      <c r="AH11" s="6"/>
      <c r="AI11" s="6"/>
      <c r="AJ11" s="6"/>
      <c r="AK11" s="22">
        <f t="shared" si="0"/>
        <v>200</v>
      </c>
    </row>
    <row r="12" spans="1:37" s="4" customFormat="1" ht="15" customHeight="1">
      <c r="A12" s="22">
        <v>3</v>
      </c>
      <c r="B12" s="6" t="s">
        <v>197</v>
      </c>
      <c r="C12" s="68">
        <v>5</v>
      </c>
      <c r="D12" s="68"/>
      <c r="E12" s="68"/>
      <c r="F12" s="68">
        <v>270</v>
      </c>
      <c r="G12" s="68">
        <v>34</v>
      </c>
      <c r="H12" s="22" t="s">
        <v>139</v>
      </c>
      <c r="I12" s="22"/>
      <c r="J12" s="6"/>
      <c r="K12" s="6"/>
      <c r="L12" s="6" t="s">
        <v>431</v>
      </c>
      <c r="M12" s="6" t="s">
        <v>112</v>
      </c>
      <c r="N12" s="138" t="s">
        <v>435</v>
      </c>
      <c r="O12" s="17">
        <v>40</v>
      </c>
      <c r="P12" s="6">
        <v>40</v>
      </c>
      <c r="Q12" s="6">
        <v>40</v>
      </c>
      <c r="R12" s="6">
        <v>40</v>
      </c>
      <c r="S12" s="6">
        <v>40</v>
      </c>
      <c r="T12" s="6">
        <v>40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22">
        <f t="shared" si="0"/>
        <v>240</v>
      </c>
    </row>
    <row r="13" spans="1:37" s="4" customFormat="1" ht="15" customHeight="1">
      <c r="A13" s="22">
        <v>1</v>
      </c>
      <c r="B13" s="6" t="s">
        <v>198</v>
      </c>
      <c r="C13" s="68">
        <v>6</v>
      </c>
      <c r="D13" s="68"/>
      <c r="E13" s="68"/>
      <c r="F13" s="68">
        <v>270</v>
      </c>
      <c r="G13" s="68">
        <v>34</v>
      </c>
      <c r="H13" s="22" t="s">
        <v>139</v>
      </c>
      <c r="I13" s="22"/>
      <c r="J13" s="6"/>
      <c r="K13" s="6"/>
      <c r="L13" s="6" t="s">
        <v>431</v>
      </c>
      <c r="M13" s="6" t="s">
        <v>112</v>
      </c>
      <c r="N13" s="21" t="s">
        <v>432</v>
      </c>
      <c r="O13" s="17"/>
      <c r="P13" s="6"/>
      <c r="Q13" s="6"/>
      <c r="R13" s="6"/>
      <c r="S13" s="6"/>
      <c r="T13" s="6"/>
      <c r="U13" s="6">
        <v>40</v>
      </c>
      <c r="V13" s="6">
        <v>40</v>
      </c>
      <c r="W13" s="6">
        <v>40</v>
      </c>
      <c r="X13" s="6">
        <v>40</v>
      </c>
      <c r="Y13" s="6">
        <v>40</v>
      </c>
      <c r="Z13" s="6">
        <v>40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22">
        <f t="shared" si="0"/>
        <v>240</v>
      </c>
    </row>
    <row r="14" spans="1:37" s="4" customFormat="1" ht="15" customHeight="1">
      <c r="A14" s="22">
        <v>2</v>
      </c>
      <c r="B14" s="6" t="s">
        <v>190</v>
      </c>
      <c r="C14" s="68">
        <v>5</v>
      </c>
      <c r="D14" s="68"/>
      <c r="E14" s="68"/>
      <c r="F14" s="68">
        <v>225</v>
      </c>
      <c r="G14" s="68"/>
      <c r="H14" s="22" t="s">
        <v>139</v>
      </c>
      <c r="I14" s="22"/>
      <c r="J14" s="6"/>
      <c r="K14" s="6"/>
      <c r="L14" s="6" t="s">
        <v>0</v>
      </c>
      <c r="M14" s="6" t="s">
        <v>112</v>
      </c>
      <c r="N14" s="21" t="s">
        <v>440</v>
      </c>
      <c r="O14" s="1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>
        <v>25</v>
      </c>
      <c r="AB14" s="6">
        <v>25</v>
      </c>
      <c r="AC14" s="6">
        <v>25</v>
      </c>
      <c r="AD14" s="6">
        <v>25</v>
      </c>
      <c r="AE14" s="6">
        <v>25</v>
      </c>
      <c r="AF14" s="6">
        <v>25</v>
      </c>
      <c r="AG14" s="6">
        <v>25</v>
      </c>
      <c r="AH14" s="6">
        <v>25</v>
      </c>
      <c r="AI14" s="6"/>
      <c r="AJ14" s="6"/>
      <c r="AK14" s="22">
        <f t="shared" si="0"/>
        <v>200</v>
      </c>
    </row>
    <row r="15" spans="1:37" s="4" customFormat="1" ht="15" customHeight="1">
      <c r="A15" s="7"/>
      <c r="B15" s="9"/>
      <c r="C15" s="15"/>
      <c r="D15" s="15">
        <f>SUM(D10:D14)</f>
        <v>0</v>
      </c>
      <c r="E15" s="15">
        <f>SUM(E10:E14)</f>
        <v>0</v>
      </c>
      <c r="F15" s="15"/>
      <c r="G15" s="15">
        <f>SUM(G10:G14)</f>
        <v>214.5</v>
      </c>
      <c r="H15" s="7"/>
      <c r="I15" s="7"/>
      <c r="J15" s="9"/>
      <c r="K15" s="9"/>
      <c r="L15" s="9"/>
      <c r="M15" s="9"/>
      <c r="N15" s="160"/>
      <c r="O15" s="131">
        <f>SUM(O10:O14)</f>
        <v>80</v>
      </c>
      <c r="P15" s="9">
        <f>SUM(P10:P14)</f>
        <v>80</v>
      </c>
      <c r="Q15" s="9">
        <f>SUM(Q10:Q14)</f>
        <v>80</v>
      </c>
      <c r="R15" s="9"/>
      <c r="S15" s="9">
        <f aca="true" t="shared" si="2" ref="S15:AJ15">SUM(S10:S14)</f>
        <v>80</v>
      </c>
      <c r="T15" s="9">
        <f t="shared" si="2"/>
        <v>80</v>
      </c>
      <c r="U15" s="9">
        <f t="shared" si="2"/>
        <v>80</v>
      </c>
      <c r="V15" s="9">
        <f t="shared" si="2"/>
        <v>40</v>
      </c>
      <c r="W15" s="9">
        <f t="shared" si="2"/>
        <v>65</v>
      </c>
      <c r="X15" s="9">
        <f t="shared" si="2"/>
        <v>65</v>
      </c>
      <c r="Y15" s="9">
        <f t="shared" si="2"/>
        <v>65</v>
      </c>
      <c r="Z15" s="9">
        <f t="shared" si="2"/>
        <v>65</v>
      </c>
      <c r="AA15" s="9">
        <f t="shared" si="2"/>
        <v>50</v>
      </c>
      <c r="AB15" s="9">
        <f t="shared" si="2"/>
        <v>50</v>
      </c>
      <c r="AC15" s="9">
        <f t="shared" si="2"/>
        <v>50</v>
      </c>
      <c r="AD15" s="9">
        <f t="shared" si="2"/>
        <v>50</v>
      </c>
      <c r="AE15" s="9">
        <f t="shared" si="2"/>
        <v>25</v>
      </c>
      <c r="AF15" s="9">
        <f t="shared" si="2"/>
        <v>25</v>
      </c>
      <c r="AG15" s="9">
        <f t="shared" si="2"/>
        <v>25</v>
      </c>
      <c r="AH15" s="9">
        <f t="shared" si="2"/>
        <v>25</v>
      </c>
      <c r="AI15" s="9">
        <f t="shared" si="2"/>
        <v>0</v>
      </c>
      <c r="AJ15" s="9">
        <f t="shared" si="2"/>
        <v>0</v>
      </c>
      <c r="AK15" s="7">
        <f t="shared" si="0"/>
        <v>1080</v>
      </c>
    </row>
    <row r="16" spans="1:37" s="4" customFormat="1" ht="15" customHeight="1">
      <c r="A16" s="22">
        <v>1</v>
      </c>
      <c r="B16" s="6" t="s">
        <v>326</v>
      </c>
      <c r="C16" s="68">
        <v>6</v>
      </c>
      <c r="D16" s="68"/>
      <c r="E16" s="68"/>
      <c r="F16" s="68">
        <v>270</v>
      </c>
      <c r="G16" s="68">
        <v>34</v>
      </c>
      <c r="H16" s="22" t="s">
        <v>140</v>
      </c>
      <c r="I16" s="22"/>
      <c r="J16" s="6"/>
      <c r="K16" s="6"/>
      <c r="L16" s="6" t="s">
        <v>431</v>
      </c>
      <c r="M16" s="6" t="s">
        <v>112</v>
      </c>
      <c r="N16" s="138" t="s">
        <v>437</v>
      </c>
      <c r="O16" s="17">
        <v>40</v>
      </c>
      <c r="P16" s="6">
        <v>40</v>
      </c>
      <c r="Q16" s="6">
        <v>40</v>
      </c>
      <c r="R16" s="6">
        <v>40</v>
      </c>
      <c r="S16" s="6">
        <v>40</v>
      </c>
      <c r="T16" s="6">
        <v>40</v>
      </c>
      <c r="U16" s="6">
        <v>40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22">
        <f t="shared" si="0"/>
        <v>280</v>
      </c>
    </row>
    <row r="17" spans="1:37" s="4" customFormat="1" ht="15" customHeight="1">
      <c r="A17" s="22">
        <v>2</v>
      </c>
      <c r="B17" s="6" t="s">
        <v>190</v>
      </c>
      <c r="C17" s="68">
        <v>6</v>
      </c>
      <c r="D17" s="68"/>
      <c r="E17" s="68"/>
      <c r="F17" s="68">
        <v>225</v>
      </c>
      <c r="G17" s="68">
        <v>112.5</v>
      </c>
      <c r="H17" s="22" t="s">
        <v>140</v>
      </c>
      <c r="I17" s="22"/>
      <c r="J17" s="6"/>
      <c r="K17" s="6"/>
      <c r="L17" s="6" t="s">
        <v>0</v>
      </c>
      <c r="M17" s="6" t="s">
        <v>112</v>
      </c>
      <c r="N17" s="21" t="s">
        <v>439</v>
      </c>
      <c r="O17" s="17"/>
      <c r="P17" s="6"/>
      <c r="Q17" s="6"/>
      <c r="R17" s="6"/>
      <c r="S17" s="6"/>
      <c r="T17" s="6"/>
      <c r="U17" s="6"/>
      <c r="V17" s="6"/>
      <c r="W17" s="6">
        <v>25</v>
      </c>
      <c r="X17" s="6">
        <v>25</v>
      </c>
      <c r="Y17" s="6">
        <v>25</v>
      </c>
      <c r="Z17" s="6">
        <v>25</v>
      </c>
      <c r="AA17" s="6">
        <v>25</v>
      </c>
      <c r="AB17" s="6">
        <v>25</v>
      </c>
      <c r="AC17" s="6">
        <v>25</v>
      </c>
      <c r="AD17" s="6">
        <v>25</v>
      </c>
      <c r="AE17" s="6"/>
      <c r="AF17" s="6"/>
      <c r="AG17" s="6"/>
      <c r="AH17" s="6"/>
      <c r="AI17" s="6"/>
      <c r="AJ17" s="6"/>
      <c r="AK17" s="22">
        <f t="shared" si="0"/>
        <v>200</v>
      </c>
    </row>
    <row r="18" spans="1:37" s="4" customFormat="1" ht="15" customHeight="1">
      <c r="A18" s="22">
        <v>3</v>
      </c>
      <c r="B18" s="6" t="s">
        <v>197</v>
      </c>
      <c r="C18" s="68">
        <v>5</v>
      </c>
      <c r="D18" s="68"/>
      <c r="E18" s="68"/>
      <c r="F18" s="68">
        <v>270</v>
      </c>
      <c r="G18" s="68">
        <v>34</v>
      </c>
      <c r="H18" s="22" t="s">
        <v>140</v>
      </c>
      <c r="I18" s="22"/>
      <c r="J18" s="6"/>
      <c r="K18" s="6"/>
      <c r="L18" s="6" t="s">
        <v>431</v>
      </c>
      <c r="M18" s="6" t="s">
        <v>112</v>
      </c>
      <c r="N18" s="138" t="s">
        <v>435</v>
      </c>
      <c r="O18" s="17">
        <v>40</v>
      </c>
      <c r="P18" s="6">
        <v>40</v>
      </c>
      <c r="Q18" s="6">
        <v>40</v>
      </c>
      <c r="R18" s="6">
        <v>40</v>
      </c>
      <c r="S18" s="6">
        <v>40</v>
      </c>
      <c r="T18" s="6">
        <v>40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22">
        <f t="shared" si="0"/>
        <v>240</v>
      </c>
    </row>
    <row r="19" spans="1:37" s="4" customFormat="1" ht="15" customHeight="1">
      <c r="A19" s="22">
        <v>1</v>
      </c>
      <c r="B19" s="6" t="s">
        <v>198</v>
      </c>
      <c r="C19" s="68">
        <v>6</v>
      </c>
      <c r="D19" s="68"/>
      <c r="E19" s="68"/>
      <c r="F19" s="68">
        <v>270</v>
      </c>
      <c r="G19" s="68">
        <v>34</v>
      </c>
      <c r="H19" s="22" t="s">
        <v>140</v>
      </c>
      <c r="I19" s="22"/>
      <c r="J19" s="6"/>
      <c r="K19" s="6"/>
      <c r="L19" s="6" t="s">
        <v>431</v>
      </c>
      <c r="M19" s="6" t="s">
        <v>112</v>
      </c>
      <c r="N19" s="21" t="s">
        <v>432</v>
      </c>
      <c r="O19" s="17"/>
      <c r="P19" s="6"/>
      <c r="Q19" s="6"/>
      <c r="R19" s="6"/>
      <c r="S19" s="6"/>
      <c r="T19" s="6"/>
      <c r="U19" s="6">
        <v>40</v>
      </c>
      <c r="V19" s="6">
        <v>40</v>
      </c>
      <c r="W19" s="6">
        <v>40</v>
      </c>
      <c r="X19" s="6">
        <v>40</v>
      </c>
      <c r="Y19" s="6">
        <v>40</v>
      </c>
      <c r="Z19" s="6">
        <v>40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22">
        <f t="shared" si="0"/>
        <v>240</v>
      </c>
    </row>
    <row r="20" spans="1:37" s="4" customFormat="1" ht="15" customHeight="1">
      <c r="A20" s="22">
        <v>2</v>
      </c>
      <c r="B20" s="6" t="s">
        <v>190</v>
      </c>
      <c r="C20" s="68">
        <v>5</v>
      </c>
      <c r="D20" s="68"/>
      <c r="E20" s="68"/>
      <c r="F20" s="68">
        <v>225</v>
      </c>
      <c r="G20" s="68">
        <v>112.5</v>
      </c>
      <c r="H20" s="22" t="s">
        <v>140</v>
      </c>
      <c r="I20" s="22"/>
      <c r="J20" s="6"/>
      <c r="K20" s="6"/>
      <c r="L20" s="6" t="s">
        <v>0</v>
      </c>
      <c r="M20" s="6" t="s">
        <v>112</v>
      </c>
      <c r="N20" s="21" t="s">
        <v>441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v>25</v>
      </c>
      <c r="AB20" s="6">
        <v>25</v>
      </c>
      <c r="AC20" s="6">
        <v>25</v>
      </c>
      <c r="AD20" s="6">
        <v>25</v>
      </c>
      <c r="AE20" s="6">
        <v>25</v>
      </c>
      <c r="AF20" s="6">
        <v>25</v>
      </c>
      <c r="AG20" s="6">
        <v>25</v>
      </c>
      <c r="AH20" s="6">
        <v>25</v>
      </c>
      <c r="AI20" s="6"/>
      <c r="AJ20" s="6"/>
      <c r="AK20" s="22">
        <f t="shared" si="0"/>
        <v>200</v>
      </c>
    </row>
    <row r="21" spans="1:37" s="4" customFormat="1" ht="15" customHeight="1">
      <c r="A21" s="7"/>
      <c r="B21" s="9"/>
      <c r="C21" s="15"/>
      <c r="D21" s="15">
        <f>SUM(D16:D20)</f>
        <v>0</v>
      </c>
      <c r="E21" s="15">
        <f>SUM(E16:E20)</f>
        <v>0</v>
      </c>
      <c r="F21" s="15"/>
      <c r="G21" s="15">
        <f>SUM(G16:G20)</f>
        <v>327</v>
      </c>
      <c r="H21" s="7"/>
      <c r="I21" s="7"/>
      <c r="J21" s="9"/>
      <c r="K21" s="9"/>
      <c r="L21" s="9"/>
      <c r="M21" s="9"/>
      <c r="N21" s="160"/>
      <c r="O21" s="131">
        <f>SUM(O16:O20)</f>
        <v>80</v>
      </c>
      <c r="P21" s="9">
        <f>SUM(P16:P20)</f>
        <v>80</v>
      </c>
      <c r="Q21" s="9">
        <f>SUM(Q16:Q20)</f>
        <v>80</v>
      </c>
      <c r="R21" s="9"/>
      <c r="S21" s="9">
        <f aca="true" t="shared" si="3" ref="S21:AJ21">SUM(S16:S20)</f>
        <v>80</v>
      </c>
      <c r="T21" s="9">
        <f t="shared" si="3"/>
        <v>80</v>
      </c>
      <c r="U21" s="9">
        <f t="shared" si="3"/>
        <v>80</v>
      </c>
      <c r="V21" s="9">
        <f t="shared" si="3"/>
        <v>40</v>
      </c>
      <c r="W21" s="9">
        <f t="shared" si="3"/>
        <v>65</v>
      </c>
      <c r="X21" s="9">
        <f t="shared" si="3"/>
        <v>65</v>
      </c>
      <c r="Y21" s="9">
        <f t="shared" si="3"/>
        <v>65</v>
      </c>
      <c r="Z21" s="9">
        <f t="shared" si="3"/>
        <v>65</v>
      </c>
      <c r="AA21" s="9">
        <f t="shared" si="3"/>
        <v>50</v>
      </c>
      <c r="AB21" s="9">
        <f t="shared" si="3"/>
        <v>50</v>
      </c>
      <c r="AC21" s="9">
        <f t="shared" si="3"/>
        <v>50</v>
      </c>
      <c r="AD21" s="9">
        <f t="shared" si="3"/>
        <v>50</v>
      </c>
      <c r="AE21" s="9">
        <f t="shared" si="3"/>
        <v>25</v>
      </c>
      <c r="AF21" s="9">
        <f t="shared" si="3"/>
        <v>25</v>
      </c>
      <c r="AG21" s="9">
        <f t="shared" si="3"/>
        <v>25</v>
      </c>
      <c r="AH21" s="9">
        <f t="shared" si="3"/>
        <v>25</v>
      </c>
      <c r="AI21" s="9">
        <f t="shared" si="3"/>
        <v>0</v>
      </c>
      <c r="AJ21" s="9">
        <f t="shared" si="3"/>
        <v>0</v>
      </c>
      <c r="AK21" s="7">
        <f t="shared" si="0"/>
        <v>1080</v>
      </c>
    </row>
    <row r="22" spans="1:37" s="4" customFormat="1" ht="15" customHeight="1">
      <c r="A22" s="22">
        <v>1</v>
      </c>
      <c r="B22" s="6" t="s">
        <v>326</v>
      </c>
      <c r="C22" s="68">
        <v>6</v>
      </c>
      <c r="D22" s="68"/>
      <c r="E22" s="68"/>
      <c r="F22" s="68">
        <v>270</v>
      </c>
      <c r="G22" s="68">
        <v>34</v>
      </c>
      <c r="H22" s="22" t="s">
        <v>142</v>
      </c>
      <c r="I22" s="22"/>
      <c r="J22" s="6"/>
      <c r="K22" s="6"/>
      <c r="L22" s="6" t="s">
        <v>431</v>
      </c>
      <c r="M22" s="6" t="s">
        <v>112</v>
      </c>
      <c r="N22" s="138" t="s">
        <v>438</v>
      </c>
      <c r="O22" s="17">
        <v>40</v>
      </c>
      <c r="P22" s="6">
        <v>40</v>
      </c>
      <c r="Q22" s="6">
        <v>40</v>
      </c>
      <c r="R22" s="6">
        <v>40</v>
      </c>
      <c r="S22" s="6">
        <v>40</v>
      </c>
      <c r="T22" s="6">
        <v>40</v>
      </c>
      <c r="U22" s="6">
        <v>40</v>
      </c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22">
        <f t="shared" si="0"/>
        <v>280</v>
      </c>
    </row>
    <row r="23" spans="1:37" s="4" customFormat="1" ht="15" customHeight="1">
      <c r="A23" s="22">
        <v>2</v>
      </c>
      <c r="B23" s="6" t="s">
        <v>190</v>
      </c>
      <c r="C23" s="68">
        <v>6</v>
      </c>
      <c r="D23" s="68"/>
      <c r="E23" s="68"/>
      <c r="F23" s="68">
        <v>225</v>
      </c>
      <c r="G23" s="68">
        <v>112.5</v>
      </c>
      <c r="H23" s="22" t="s">
        <v>142</v>
      </c>
      <c r="I23" s="22"/>
      <c r="J23" s="6"/>
      <c r="K23" s="6"/>
      <c r="L23" s="6" t="s">
        <v>0</v>
      </c>
      <c r="M23" s="6" t="s">
        <v>112</v>
      </c>
      <c r="N23" s="21" t="s">
        <v>439</v>
      </c>
      <c r="O23" s="17"/>
      <c r="P23" s="6"/>
      <c r="Q23" s="6"/>
      <c r="R23" s="6"/>
      <c r="S23" s="6"/>
      <c r="T23" s="6"/>
      <c r="U23" s="6"/>
      <c r="V23" s="6"/>
      <c r="W23" s="6">
        <v>25</v>
      </c>
      <c r="X23" s="6">
        <v>25</v>
      </c>
      <c r="Y23" s="6">
        <v>25</v>
      </c>
      <c r="Z23" s="6">
        <v>25</v>
      </c>
      <c r="AA23" s="6">
        <v>25</v>
      </c>
      <c r="AB23" s="6">
        <v>25</v>
      </c>
      <c r="AC23" s="6">
        <v>25</v>
      </c>
      <c r="AD23" s="6">
        <v>25</v>
      </c>
      <c r="AE23" s="6"/>
      <c r="AF23" s="6"/>
      <c r="AG23" s="6"/>
      <c r="AH23" s="6"/>
      <c r="AI23" s="6"/>
      <c r="AJ23" s="6"/>
      <c r="AK23" s="22">
        <f t="shared" si="0"/>
        <v>200</v>
      </c>
    </row>
    <row r="24" spans="1:37" s="4" customFormat="1" ht="15" customHeight="1">
      <c r="A24" s="22">
        <v>3</v>
      </c>
      <c r="B24" s="6" t="s">
        <v>197</v>
      </c>
      <c r="C24" s="68">
        <v>5</v>
      </c>
      <c r="D24" s="68"/>
      <c r="E24" s="68"/>
      <c r="F24" s="68">
        <v>270</v>
      </c>
      <c r="G24" s="68">
        <v>34</v>
      </c>
      <c r="H24" s="22" t="s">
        <v>142</v>
      </c>
      <c r="I24" s="22"/>
      <c r="J24" s="6"/>
      <c r="K24" s="6"/>
      <c r="L24" s="6" t="s">
        <v>431</v>
      </c>
      <c r="M24" s="6" t="s">
        <v>112</v>
      </c>
      <c r="N24" s="138" t="s">
        <v>435</v>
      </c>
      <c r="O24" s="17">
        <v>40</v>
      </c>
      <c r="P24" s="6">
        <v>40</v>
      </c>
      <c r="Q24" s="6">
        <v>40</v>
      </c>
      <c r="R24" s="6">
        <v>40</v>
      </c>
      <c r="S24" s="6">
        <v>40</v>
      </c>
      <c r="T24" s="6">
        <v>40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22">
        <f t="shared" si="0"/>
        <v>240</v>
      </c>
    </row>
    <row r="25" spans="1:37" s="4" customFormat="1" ht="15" customHeight="1">
      <c r="A25" s="22">
        <v>1</v>
      </c>
      <c r="B25" s="6" t="s">
        <v>198</v>
      </c>
      <c r="C25" s="68">
        <v>6</v>
      </c>
      <c r="D25" s="68"/>
      <c r="E25" s="68"/>
      <c r="F25" s="68">
        <v>270</v>
      </c>
      <c r="G25" s="68">
        <v>34</v>
      </c>
      <c r="H25" s="22" t="s">
        <v>142</v>
      </c>
      <c r="I25" s="22"/>
      <c r="J25" s="6"/>
      <c r="K25" s="6"/>
      <c r="L25" s="6" t="s">
        <v>431</v>
      </c>
      <c r="M25" s="6" t="s">
        <v>112</v>
      </c>
      <c r="N25" s="21" t="s">
        <v>432</v>
      </c>
      <c r="O25" s="17"/>
      <c r="P25" s="6"/>
      <c r="Q25" s="6"/>
      <c r="R25" s="6"/>
      <c r="S25" s="6"/>
      <c r="T25" s="6"/>
      <c r="U25" s="6">
        <v>40</v>
      </c>
      <c r="V25" s="6">
        <v>40</v>
      </c>
      <c r="W25" s="6">
        <v>40</v>
      </c>
      <c r="X25" s="6">
        <v>40</v>
      </c>
      <c r="Y25" s="6">
        <v>40</v>
      </c>
      <c r="Z25" s="6">
        <v>40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22">
        <f t="shared" si="0"/>
        <v>240</v>
      </c>
    </row>
    <row r="26" spans="1:37" s="4" customFormat="1" ht="15" customHeight="1">
      <c r="A26" s="22">
        <v>2</v>
      </c>
      <c r="B26" s="6" t="s">
        <v>190</v>
      </c>
      <c r="C26" s="68">
        <v>5</v>
      </c>
      <c r="D26" s="68"/>
      <c r="E26" s="68"/>
      <c r="F26" s="68">
        <v>225</v>
      </c>
      <c r="G26" s="68">
        <v>112.5</v>
      </c>
      <c r="H26" s="22" t="s">
        <v>142</v>
      </c>
      <c r="I26" s="22"/>
      <c r="J26" s="6"/>
      <c r="K26" s="6"/>
      <c r="L26" s="6" t="s">
        <v>0</v>
      </c>
      <c r="M26" s="6" t="s">
        <v>112</v>
      </c>
      <c r="N26" s="21" t="s">
        <v>441</v>
      </c>
      <c r="O26" s="1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v>25</v>
      </c>
      <c r="AB26" s="6">
        <v>25</v>
      </c>
      <c r="AC26" s="6">
        <v>25</v>
      </c>
      <c r="AD26" s="6">
        <v>25</v>
      </c>
      <c r="AE26" s="6">
        <v>25</v>
      </c>
      <c r="AF26" s="6">
        <v>25</v>
      </c>
      <c r="AG26" s="6">
        <v>25</v>
      </c>
      <c r="AH26" s="6">
        <v>25</v>
      </c>
      <c r="AI26" s="6"/>
      <c r="AJ26" s="6"/>
      <c r="AK26" s="22">
        <f t="shared" si="0"/>
        <v>200</v>
      </c>
    </row>
    <row r="27" spans="1:37" s="4" customFormat="1" ht="15" customHeight="1">
      <c r="A27" s="13"/>
      <c r="B27" s="100"/>
      <c r="C27" s="15"/>
      <c r="D27" s="15">
        <f>SUM(D22:D26)</f>
        <v>0</v>
      </c>
      <c r="E27" s="15">
        <f>SUM(E22:E26)</f>
        <v>0</v>
      </c>
      <c r="F27" s="15"/>
      <c r="G27" s="15">
        <f>SUM(G22:G26)</f>
        <v>327</v>
      </c>
      <c r="H27" s="13"/>
      <c r="I27" s="13"/>
      <c r="J27" s="100"/>
      <c r="K27" s="100"/>
      <c r="L27" s="100"/>
      <c r="M27" s="100"/>
      <c r="N27" s="161"/>
      <c r="O27" s="162">
        <f>SUM(O22:O26)</f>
        <v>80</v>
      </c>
      <c r="P27" s="100">
        <f>SUM(P22:P26)</f>
        <v>80</v>
      </c>
      <c r="Q27" s="100">
        <f>SUM(Q22:Q26)</f>
        <v>80</v>
      </c>
      <c r="R27" s="100"/>
      <c r="S27" s="100">
        <f aca="true" t="shared" si="4" ref="S27:AJ27">SUM(S22:S26)</f>
        <v>80</v>
      </c>
      <c r="T27" s="100">
        <f t="shared" si="4"/>
        <v>80</v>
      </c>
      <c r="U27" s="100">
        <f t="shared" si="4"/>
        <v>80</v>
      </c>
      <c r="V27" s="100">
        <f t="shared" si="4"/>
        <v>40</v>
      </c>
      <c r="W27" s="100">
        <f t="shared" si="4"/>
        <v>65</v>
      </c>
      <c r="X27" s="100">
        <f t="shared" si="4"/>
        <v>65</v>
      </c>
      <c r="Y27" s="100">
        <f t="shared" si="4"/>
        <v>65</v>
      </c>
      <c r="Z27" s="100">
        <f t="shared" si="4"/>
        <v>65</v>
      </c>
      <c r="AA27" s="100">
        <f t="shared" si="4"/>
        <v>50</v>
      </c>
      <c r="AB27" s="100">
        <f t="shared" si="4"/>
        <v>50</v>
      </c>
      <c r="AC27" s="100">
        <f t="shared" si="4"/>
        <v>50</v>
      </c>
      <c r="AD27" s="100">
        <f t="shared" si="4"/>
        <v>50</v>
      </c>
      <c r="AE27" s="100">
        <f t="shared" si="4"/>
        <v>25</v>
      </c>
      <c r="AF27" s="100">
        <f t="shared" si="4"/>
        <v>25</v>
      </c>
      <c r="AG27" s="100">
        <f t="shared" si="4"/>
        <v>25</v>
      </c>
      <c r="AH27" s="100">
        <f t="shared" si="4"/>
        <v>25</v>
      </c>
      <c r="AI27" s="100">
        <f t="shared" si="4"/>
        <v>0</v>
      </c>
      <c r="AJ27" s="100">
        <f t="shared" si="4"/>
        <v>0</v>
      </c>
      <c r="AK27" s="13">
        <f t="shared" si="0"/>
        <v>1080</v>
      </c>
    </row>
    <row r="28" spans="1:37" s="4" customFormat="1" ht="15" customHeight="1">
      <c r="A28" s="22">
        <v>1</v>
      </c>
      <c r="B28" s="6" t="s">
        <v>150</v>
      </c>
      <c r="C28" s="140">
        <v>0</v>
      </c>
      <c r="D28" s="140"/>
      <c r="E28" s="140"/>
      <c r="F28" s="140">
        <v>60</v>
      </c>
      <c r="G28" s="141">
        <v>60</v>
      </c>
      <c r="H28" s="22" t="s">
        <v>143</v>
      </c>
      <c r="I28" s="22"/>
      <c r="J28" s="6">
        <v>4</v>
      </c>
      <c r="K28" s="6"/>
      <c r="L28" s="6"/>
      <c r="M28" s="6" t="s">
        <v>56</v>
      </c>
      <c r="N28" s="21" t="s">
        <v>177</v>
      </c>
      <c r="O28" s="17">
        <v>30</v>
      </c>
      <c r="P28" s="6">
        <v>30</v>
      </c>
      <c r="Q28" s="16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22">
        <f aca="true" t="shared" si="5" ref="AK28:AK38">SUM(O28:AJ28)</f>
        <v>60</v>
      </c>
    </row>
    <row r="29" spans="1:37" s="4" customFormat="1" ht="15" customHeight="1">
      <c r="A29" s="22">
        <v>2</v>
      </c>
      <c r="B29" s="6" t="s">
        <v>191</v>
      </c>
      <c r="C29" s="20">
        <v>6</v>
      </c>
      <c r="D29" s="20"/>
      <c r="E29" s="20"/>
      <c r="F29" s="20">
        <v>270</v>
      </c>
      <c r="G29" s="20">
        <v>75</v>
      </c>
      <c r="H29" s="22" t="s">
        <v>143</v>
      </c>
      <c r="I29" s="22"/>
      <c r="J29" s="6"/>
      <c r="K29" s="6"/>
      <c r="L29" s="6"/>
      <c r="M29" s="6" t="s">
        <v>56</v>
      </c>
      <c r="N29" s="21" t="s">
        <v>241</v>
      </c>
      <c r="O29" s="17"/>
      <c r="P29" s="6"/>
      <c r="Q29" s="6">
        <v>25</v>
      </c>
      <c r="R29" s="6">
        <v>25</v>
      </c>
      <c r="S29" s="6">
        <v>25</v>
      </c>
      <c r="T29" s="6">
        <v>25</v>
      </c>
      <c r="U29" s="6">
        <v>25</v>
      </c>
      <c r="V29" s="6">
        <v>25</v>
      </c>
      <c r="W29" s="6">
        <v>25</v>
      </c>
      <c r="X29" s="6">
        <v>25</v>
      </c>
      <c r="Y29" s="6">
        <v>25</v>
      </c>
      <c r="Z29" s="6">
        <v>25</v>
      </c>
      <c r="AA29" s="6"/>
      <c r="AB29" s="6"/>
      <c r="AC29" s="6"/>
      <c r="AD29" s="42"/>
      <c r="AE29" s="6"/>
      <c r="AF29" s="6"/>
      <c r="AG29" s="6"/>
      <c r="AH29" s="6"/>
      <c r="AI29" s="6"/>
      <c r="AJ29" s="6"/>
      <c r="AK29" s="22">
        <f t="shared" si="5"/>
        <v>250</v>
      </c>
    </row>
    <row r="30" spans="1:37" s="4" customFormat="1" ht="15" customHeight="1">
      <c r="A30" s="22">
        <v>3</v>
      </c>
      <c r="B30" s="6" t="s">
        <v>192</v>
      </c>
      <c r="C30" s="20">
        <v>5</v>
      </c>
      <c r="D30" s="20"/>
      <c r="E30" s="20"/>
      <c r="F30" s="20">
        <v>225</v>
      </c>
      <c r="G30" s="20">
        <v>60</v>
      </c>
      <c r="H30" s="22" t="s">
        <v>143</v>
      </c>
      <c r="I30" s="22"/>
      <c r="J30" s="6"/>
      <c r="K30" s="6"/>
      <c r="L30" s="6"/>
      <c r="M30" s="6" t="s">
        <v>56</v>
      </c>
      <c r="N30" s="21" t="s">
        <v>241</v>
      </c>
      <c r="O30" s="1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>
        <v>25</v>
      </c>
      <c r="AB30" s="6">
        <v>25</v>
      </c>
      <c r="AC30" s="6">
        <v>25</v>
      </c>
      <c r="AD30" s="6">
        <v>25</v>
      </c>
      <c r="AE30" s="6">
        <v>25</v>
      </c>
      <c r="AF30" s="6">
        <v>25</v>
      </c>
      <c r="AG30" s="6"/>
      <c r="AH30" s="6"/>
      <c r="AI30" s="6"/>
      <c r="AJ30" s="6"/>
      <c r="AK30" s="22">
        <f t="shared" si="5"/>
        <v>150</v>
      </c>
    </row>
    <row r="31" spans="1:37" s="4" customFormat="1" ht="15" customHeight="1">
      <c r="A31" s="7"/>
      <c r="B31" s="9"/>
      <c r="C31" s="7">
        <f>SUM(C29:C30)</f>
        <v>11</v>
      </c>
      <c r="D31" s="7">
        <f>SUM(D29:D30)</f>
        <v>0</v>
      </c>
      <c r="E31" s="7">
        <f>SUM(E29:E30)</f>
        <v>0</v>
      </c>
      <c r="F31" s="7"/>
      <c r="G31" s="7"/>
      <c r="H31" s="7"/>
      <c r="I31" s="7"/>
      <c r="J31" s="9"/>
      <c r="K31" s="9"/>
      <c r="L31" s="9"/>
      <c r="M31" s="9"/>
      <c r="N31" s="160"/>
      <c r="O31" s="131">
        <f aca="true" t="shared" si="6" ref="O31:AJ31">SUM(O28:O30)</f>
        <v>30</v>
      </c>
      <c r="P31" s="9">
        <f t="shared" si="6"/>
        <v>30</v>
      </c>
      <c r="Q31" s="9">
        <f t="shared" si="6"/>
        <v>25</v>
      </c>
      <c r="R31" s="9">
        <f t="shared" si="6"/>
        <v>25</v>
      </c>
      <c r="S31" s="9">
        <f t="shared" si="6"/>
        <v>25</v>
      </c>
      <c r="T31" s="9">
        <f t="shared" si="6"/>
        <v>25</v>
      </c>
      <c r="U31" s="9">
        <f t="shared" si="6"/>
        <v>25</v>
      </c>
      <c r="V31" s="9">
        <f t="shared" si="6"/>
        <v>25</v>
      </c>
      <c r="W31" s="9">
        <f t="shared" si="6"/>
        <v>25</v>
      </c>
      <c r="X31" s="9">
        <f t="shared" si="6"/>
        <v>25</v>
      </c>
      <c r="Y31" s="9">
        <f t="shared" si="6"/>
        <v>25</v>
      </c>
      <c r="Z31" s="9">
        <f t="shared" si="6"/>
        <v>25</v>
      </c>
      <c r="AA31" s="9">
        <f t="shared" si="6"/>
        <v>25</v>
      </c>
      <c r="AB31" s="9">
        <f t="shared" si="6"/>
        <v>25</v>
      </c>
      <c r="AC31" s="9">
        <f t="shared" si="6"/>
        <v>25</v>
      </c>
      <c r="AD31" s="9">
        <f t="shared" si="6"/>
        <v>25</v>
      </c>
      <c r="AE31" s="9">
        <f t="shared" si="6"/>
        <v>25</v>
      </c>
      <c r="AF31" s="9">
        <f t="shared" si="6"/>
        <v>25</v>
      </c>
      <c r="AG31" s="9">
        <f t="shared" si="6"/>
        <v>0</v>
      </c>
      <c r="AH31" s="9">
        <f t="shared" si="6"/>
        <v>0</v>
      </c>
      <c r="AI31" s="9">
        <f t="shared" si="6"/>
        <v>0</v>
      </c>
      <c r="AJ31" s="9">
        <f t="shared" si="6"/>
        <v>0</v>
      </c>
      <c r="AK31" s="7">
        <f t="shared" si="5"/>
        <v>460</v>
      </c>
    </row>
    <row r="32" spans="1:37" s="4" customFormat="1" ht="15" customHeight="1">
      <c r="A32" s="22">
        <v>1</v>
      </c>
      <c r="B32" s="6" t="s">
        <v>327</v>
      </c>
      <c r="C32" s="22">
        <v>2</v>
      </c>
      <c r="D32" s="22"/>
      <c r="E32" s="22"/>
      <c r="F32" s="22">
        <v>90</v>
      </c>
      <c r="G32" s="22">
        <v>45</v>
      </c>
      <c r="H32" s="22" t="s">
        <v>144</v>
      </c>
      <c r="I32" s="22"/>
      <c r="J32" s="6"/>
      <c r="K32" s="6"/>
      <c r="L32" s="6" t="s">
        <v>431</v>
      </c>
      <c r="M32" s="6" t="s">
        <v>112</v>
      </c>
      <c r="N32" s="21" t="s">
        <v>442</v>
      </c>
      <c r="O32" s="1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22">
        <f t="shared" si="5"/>
        <v>0</v>
      </c>
    </row>
    <row r="33" spans="1:37" s="4" customFormat="1" ht="15" customHeight="1">
      <c r="A33" s="22">
        <v>2</v>
      </c>
      <c r="B33" s="6" t="s">
        <v>162</v>
      </c>
      <c r="C33" s="20">
        <v>6</v>
      </c>
      <c r="D33" s="20"/>
      <c r="E33" s="20"/>
      <c r="F33" s="20">
        <v>270</v>
      </c>
      <c r="G33" s="20">
        <v>34</v>
      </c>
      <c r="H33" s="22" t="s">
        <v>144</v>
      </c>
      <c r="I33" s="22"/>
      <c r="J33" s="6"/>
      <c r="K33" s="6"/>
      <c r="L33" s="6" t="s">
        <v>431</v>
      </c>
      <c r="M33" s="6" t="s">
        <v>112</v>
      </c>
      <c r="N33" s="21" t="s">
        <v>442</v>
      </c>
      <c r="O33" s="1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22">
        <f t="shared" si="5"/>
        <v>0</v>
      </c>
    </row>
    <row r="34" spans="1:37" s="4" customFormat="1" ht="15" customHeight="1">
      <c r="A34" s="22">
        <v>3</v>
      </c>
      <c r="B34" s="6" t="s">
        <v>149</v>
      </c>
      <c r="C34" s="19">
        <v>5</v>
      </c>
      <c r="D34" s="19"/>
      <c r="E34" s="19"/>
      <c r="F34" s="19">
        <v>225</v>
      </c>
      <c r="G34" s="20">
        <v>60</v>
      </c>
      <c r="H34" s="22" t="s">
        <v>144</v>
      </c>
      <c r="I34" s="22"/>
      <c r="J34" s="6"/>
      <c r="K34" s="6"/>
      <c r="L34" s="6" t="s">
        <v>431</v>
      </c>
      <c r="M34" s="6" t="s">
        <v>112</v>
      </c>
      <c r="N34" s="21" t="s">
        <v>442</v>
      </c>
      <c r="O34" s="17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25</v>
      </c>
      <c r="AA34" s="6">
        <v>25</v>
      </c>
      <c r="AB34" s="6">
        <v>25</v>
      </c>
      <c r="AC34" s="6">
        <v>25</v>
      </c>
      <c r="AD34" s="6">
        <v>25</v>
      </c>
      <c r="AE34" s="6">
        <v>25</v>
      </c>
      <c r="AF34" s="6">
        <v>25</v>
      </c>
      <c r="AG34" s="6">
        <v>25</v>
      </c>
      <c r="AH34" s="6"/>
      <c r="AI34" s="6"/>
      <c r="AJ34" s="6"/>
      <c r="AK34" s="22">
        <f t="shared" si="5"/>
        <v>200</v>
      </c>
    </row>
    <row r="35" spans="1:37" s="4" customFormat="1" ht="15" customHeight="1">
      <c r="A35" s="22">
        <v>1.1</v>
      </c>
      <c r="B35" s="6" t="s">
        <v>328</v>
      </c>
      <c r="C35" s="19">
        <v>2</v>
      </c>
      <c r="D35" s="19"/>
      <c r="E35" s="19"/>
      <c r="F35" s="19">
        <v>90</v>
      </c>
      <c r="G35" s="20">
        <v>45</v>
      </c>
      <c r="H35" s="22" t="s">
        <v>144</v>
      </c>
      <c r="I35" s="22"/>
      <c r="J35" s="6"/>
      <c r="K35" s="6"/>
      <c r="L35" s="6" t="s">
        <v>431</v>
      </c>
      <c r="M35" s="6" t="s">
        <v>112</v>
      </c>
      <c r="N35" s="21" t="s">
        <v>442</v>
      </c>
      <c r="O35" s="1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2">
        <f t="shared" si="5"/>
        <v>0</v>
      </c>
    </row>
    <row r="36" spans="1:37" s="4" customFormat="1" ht="15" customHeight="1">
      <c r="A36" s="22">
        <v>2.1</v>
      </c>
      <c r="B36" s="6" t="s">
        <v>162</v>
      </c>
      <c r="C36" s="20">
        <v>6</v>
      </c>
      <c r="D36" s="20"/>
      <c r="E36" s="20"/>
      <c r="F36" s="20">
        <v>270</v>
      </c>
      <c r="G36" s="20">
        <v>34</v>
      </c>
      <c r="H36" s="22" t="s">
        <v>144</v>
      </c>
      <c r="I36" s="22"/>
      <c r="J36" s="6"/>
      <c r="K36" s="6"/>
      <c r="L36" s="6" t="s">
        <v>431</v>
      </c>
      <c r="M36" s="6" t="s">
        <v>112</v>
      </c>
      <c r="N36" s="21" t="s">
        <v>442</v>
      </c>
      <c r="O36" s="1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22">
        <f t="shared" si="5"/>
        <v>0</v>
      </c>
    </row>
    <row r="37" spans="1:37" s="4" customFormat="1" ht="15" customHeight="1">
      <c r="A37" s="22">
        <v>3.1</v>
      </c>
      <c r="B37" s="6" t="s">
        <v>149</v>
      </c>
      <c r="C37" s="19">
        <v>5</v>
      </c>
      <c r="D37" s="19"/>
      <c r="E37" s="19"/>
      <c r="F37" s="19">
        <v>225</v>
      </c>
      <c r="G37" s="20">
        <v>60</v>
      </c>
      <c r="H37" s="22" t="s">
        <v>144</v>
      </c>
      <c r="I37" s="22"/>
      <c r="J37" s="6"/>
      <c r="K37" s="6"/>
      <c r="L37" s="6" t="s">
        <v>0</v>
      </c>
      <c r="M37" s="6" t="s">
        <v>112</v>
      </c>
      <c r="N37" s="21" t="s">
        <v>442</v>
      </c>
      <c r="O37" s="17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25</v>
      </c>
      <c r="AA37" s="6">
        <v>25</v>
      </c>
      <c r="AB37" s="6">
        <v>25</v>
      </c>
      <c r="AC37" s="6">
        <v>25</v>
      </c>
      <c r="AD37" s="6">
        <v>25</v>
      </c>
      <c r="AE37" s="6">
        <v>25</v>
      </c>
      <c r="AF37" s="6">
        <v>25</v>
      </c>
      <c r="AG37" s="6">
        <v>25</v>
      </c>
      <c r="AH37" s="6"/>
      <c r="AI37" s="6"/>
      <c r="AJ37" s="6"/>
      <c r="AK37" s="22">
        <f t="shared" si="5"/>
        <v>200</v>
      </c>
    </row>
    <row r="38" spans="1:37" s="99" customFormat="1" ht="15" customHeight="1">
      <c r="A38" s="7"/>
      <c r="B38" s="9"/>
      <c r="C38" s="7">
        <f>SUM(C33:C37)</f>
        <v>24</v>
      </c>
      <c r="D38" s="7">
        <f>SUM(D33:D37)</f>
        <v>0</v>
      </c>
      <c r="E38" s="7">
        <f>SUM(E33:E37)</f>
        <v>0</v>
      </c>
      <c r="F38" s="7"/>
      <c r="G38" s="7">
        <f>SUM(G33:G37)</f>
        <v>233</v>
      </c>
      <c r="H38" s="7"/>
      <c r="I38" s="7"/>
      <c r="J38" s="9"/>
      <c r="K38" s="9"/>
      <c r="L38" s="9"/>
      <c r="M38" s="9"/>
      <c r="N38" s="8"/>
      <c r="O38" s="9">
        <f aca="true" t="shared" si="7" ref="O38:AJ38">SUM(O32:O37)</f>
        <v>0</v>
      </c>
      <c r="P38" s="9">
        <f t="shared" si="7"/>
        <v>0</v>
      </c>
      <c r="Q38" s="9">
        <f t="shared" si="7"/>
        <v>0</v>
      </c>
      <c r="R38" s="9">
        <f t="shared" si="7"/>
        <v>0</v>
      </c>
      <c r="S38" s="9">
        <f t="shared" si="7"/>
        <v>0</v>
      </c>
      <c r="T38" s="9">
        <f t="shared" si="7"/>
        <v>0</v>
      </c>
      <c r="U38" s="9">
        <f t="shared" si="7"/>
        <v>0</v>
      </c>
      <c r="V38" s="9">
        <f t="shared" si="7"/>
        <v>0</v>
      </c>
      <c r="W38" s="9">
        <f t="shared" si="7"/>
        <v>0</v>
      </c>
      <c r="X38" s="9">
        <f t="shared" si="7"/>
        <v>0</v>
      </c>
      <c r="Y38" s="9">
        <f t="shared" si="7"/>
        <v>0</v>
      </c>
      <c r="Z38" s="9">
        <f t="shared" si="7"/>
        <v>50</v>
      </c>
      <c r="AA38" s="9">
        <f t="shared" si="7"/>
        <v>50</v>
      </c>
      <c r="AB38" s="9">
        <f t="shared" si="7"/>
        <v>50</v>
      </c>
      <c r="AC38" s="9">
        <f t="shared" si="7"/>
        <v>50</v>
      </c>
      <c r="AD38" s="9">
        <f t="shared" si="7"/>
        <v>50</v>
      </c>
      <c r="AE38" s="9">
        <f t="shared" si="7"/>
        <v>50</v>
      </c>
      <c r="AF38" s="9">
        <f t="shared" si="7"/>
        <v>50</v>
      </c>
      <c r="AG38" s="9">
        <f t="shared" si="7"/>
        <v>50</v>
      </c>
      <c r="AH38" s="9">
        <f t="shared" si="7"/>
        <v>0</v>
      </c>
      <c r="AI38" s="9">
        <f t="shared" si="7"/>
        <v>0</v>
      </c>
      <c r="AJ38" s="9">
        <f t="shared" si="7"/>
        <v>0</v>
      </c>
      <c r="AK38" s="7">
        <f t="shared" si="5"/>
        <v>400</v>
      </c>
    </row>
    <row r="39" spans="1:37" s="4" customFormat="1" ht="17.25" customHeight="1">
      <c r="A39" s="22">
        <v>1</v>
      </c>
      <c r="B39" s="6" t="s">
        <v>66</v>
      </c>
      <c r="C39" s="20">
        <v>3</v>
      </c>
      <c r="D39" s="20"/>
      <c r="E39" s="20"/>
      <c r="F39" s="20">
        <v>60</v>
      </c>
      <c r="G39" s="20">
        <v>30</v>
      </c>
      <c r="H39" s="22" t="s">
        <v>246</v>
      </c>
      <c r="I39" s="22"/>
      <c r="J39" s="6"/>
      <c r="K39" s="6"/>
      <c r="L39" s="6"/>
      <c r="M39" s="6" t="s">
        <v>66</v>
      </c>
      <c r="N39" s="10" t="s">
        <v>44</v>
      </c>
      <c r="O39" s="6">
        <v>6</v>
      </c>
      <c r="P39" s="6">
        <v>6</v>
      </c>
      <c r="Q39" s="6">
        <v>3</v>
      </c>
      <c r="R39" s="6">
        <v>6</v>
      </c>
      <c r="S39" s="6">
        <v>6</v>
      </c>
      <c r="T39" s="6">
        <v>3</v>
      </c>
      <c r="U39" s="16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22">
        <f aca="true" t="shared" si="8" ref="AK39:AK51">SUM(O39:AJ39)</f>
        <v>30</v>
      </c>
    </row>
    <row r="40" spans="1:37" s="4" customFormat="1" ht="17.25" customHeight="1">
      <c r="A40" s="22">
        <v>2</v>
      </c>
      <c r="B40" s="6" t="s">
        <v>86</v>
      </c>
      <c r="C40" s="20">
        <v>0</v>
      </c>
      <c r="D40" s="20"/>
      <c r="E40" s="20"/>
      <c r="F40" s="20"/>
      <c r="G40" s="20">
        <v>30</v>
      </c>
      <c r="H40" s="22" t="s">
        <v>246</v>
      </c>
      <c r="I40" s="22"/>
      <c r="J40" s="6"/>
      <c r="K40" s="6"/>
      <c r="L40" s="6"/>
      <c r="M40" s="6" t="s">
        <v>66</v>
      </c>
      <c r="N40" s="10" t="s">
        <v>395</v>
      </c>
      <c r="O40" s="6"/>
      <c r="P40" s="6"/>
      <c r="Q40" s="6"/>
      <c r="R40" s="6"/>
      <c r="S40" s="6"/>
      <c r="T40" s="6"/>
      <c r="U40" s="6">
        <v>10</v>
      </c>
      <c r="V40" s="6">
        <v>10</v>
      </c>
      <c r="W40" s="6">
        <v>10</v>
      </c>
      <c r="X40" s="166" t="s">
        <v>263</v>
      </c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22">
        <f t="shared" si="8"/>
        <v>30</v>
      </c>
    </row>
    <row r="41" spans="1:37" s="4" customFormat="1" ht="17.25" customHeight="1">
      <c r="A41" s="22">
        <v>3</v>
      </c>
      <c r="B41" s="6" t="s">
        <v>113</v>
      </c>
      <c r="C41" s="20">
        <v>2</v>
      </c>
      <c r="D41" s="20"/>
      <c r="E41" s="20"/>
      <c r="F41" s="20"/>
      <c r="G41" s="20">
        <v>30</v>
      </c>
      <c r="H41" s="22" t="s">
        <v>246</v>
      </c>
      <c r="I41" s="22"/>
      <c r="J41" s="6"/>
      <c r="K41" s="6"/>
      <c r="L41" s="6"/>
      <c r="M41" s="6" t="s">
        <v>9</v>
      </c>
      <c r="N41" s="10" t="s">
        <v>67</v>
      </c>
      <c r="O41" s="6">
        <v>6</v>
      </c>
      <c r="P41" s="6">
        <v>6</v>
      </c>
      <c r="Q41" s="6">
        <v>3</v>
      </c>
      <c r="R41" s="6">
        <v>6</v>
      </c>
      <c r="S41" s="6">
        <v>6</v>
      </c>
      <c r="T41" s="6">
        <v>3</v>
      </c>
      <c r="U41" s="166"/>
      <c r="V41" s="6"/>
      <c r="W41" s="6" t="s">
        <v>263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22">
        <f t="shared" si="8"/>
        <v>30</v>
      </c>
    </row>
    <row r="42" spans="1:37" s="4" customFormat="1" ht="17.25" customHeight="1">
      <c r="A42" s="22">
        <v>4</v>
      </c>
      <c r="B42" s="6" t="s">
        <v>99</v>
      </c>
      <c r="C42" s="20">
        <v>4</v>
      </c>
      <c r="D42" s="20"/>
      <c r="E42" s="20"/>
      <c r="F42" s="20"/>
      <c r="G42" s="20">
        <v>90</v>
      </c>
      <c r="H42" s="22" t="s">
        <v>246</v>
      </c>
      <c r="I42" s="22"/>
      <c r="J42" s="6"/>
      <c r="K42" s="6"/>
      <c r="L42" s="6"/>
      <c r="M42" s="6" t="s">
        <v>10</v>
      </c>
      <c r="N42" s="10" t="s">
        <v>73</v>
      </c>
      <c r="O42" s="6">
        <v>12</v>
      </c>
      <c r="P42" s="6">
        <v>12</v>
      </c>
      <c r="Q42" s="6">
        <v>6</v>
      </c>
      <c r="R42" s="6">
        <v>12</v>
      </c>
      <c r="S42" s="6">
        <v>12</v>
      </c>
      <c r="T42" s="6">
        <v>12</v>
      </c>
      <c r="U42" s="6">
        <v>12</v>
      </c>
      <c r="V42" s="6">
        <v>12</v>
      </c>
      <c r="W42" s="6"/>
      <c r="X42" s="42"/>
      <c r="Y42" s="6" t="s">
        <v>263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22">
        <f t="shared" si="8"/>
        <v>90</v>
      </c>
    </row>
    <row r="43" spans="1:37" s="4" customFormat="1" ht="17.25" customHeight="1">
      <c r="A43" s="22">
        <v>5</v>
      </c>
      <c r="B43" s="6" t="s">
        <v>79</v>
      </c>
      <c r="C43" s="20">
        <v>2</v>
      </c>
      <c r="D43" s="20"/>
      <c r="E43" s="20"/>
      <c r="F43" s="20"/>
      <c r="G43" s="20">
        <v>30</v>
      </c>
      <c r="H43" s="22" t="s">
        <v>246</v>
      </c>
      <c r="I43" s="22"/>
      <c r="J43" s="6"/>
      <c r="K43" s="6"/>
      <c r="L43" s="6"/>
      <c r="M43" s="6" t="s">
        <v>13</v>
      </c>
      <c r="N43" s="10" t="s">
        <v>391</v>
      </c>
      <c r="O43" s="6">
        <v>3</v>
      </c>
      <c r="P43" s="6">
        <v>3</v>
      </c>
      <c r="Q43" s="6">
        <v>3</v>
      </c>
      <c r="R43" s="6">
        <v>3</v>
      </c>
      <c r="S43" s="6">
        <v>3</v>
      </c>
      <c r="T43" s="6">
        <v>3</v>
      </c>
      <c r="U43" s="6">
        <v>3</v>
      </c>
      <c r="V43" s="6">
        <v>3</v>
      </c>
      <c r="W43" s="6">
        <v>3</v>
      </c>
      <c r="X43" s="6">
        <v>3</v>
      </c>
      <c r="Y43" s="166"/>
      <c r="Z43" s="6" t="s">
        <v>263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22">
        <f t="shared" si="8"/>
        <v>30</v>
      </c>
    </row>
    <row r="44" spans="1:37" s="4" customFormat="1" ht="17.25" customHeight="1">
      <c r="A44" s="22">
        <v>6</v>
      </c>
      <c r="B44" s="6" t="s">
        <v>129</v>
      </c>
      <c r="C44" s="20">
        <v>1</v>
      </c>
      <c r="D44" s="20"/>
      <c r="E44" s="20"/>
      <c r="F44" s="20"/>
      <c r="G44" s="20">
        <v>30</v>
      </c>
      <c r="H44" s="22" t="s">
        <v>246</v>
      </c>
      <c r="I44" s="22"/>
      <c r="J44" s="6"/>
      <c r="K44" s="6"/>
      <c r="L44" s="6"/>
      <c r="M44" s="6" t="s">
        <v>69</v>
      </c>
      <c r="N44" s="10" t="s">
        <v>43</v>
      </c>
      <c r="O44" s="6">
        <v>3</v>
      </c>
      <c r="P44" s="6">
        <v>3</v>
      </c>
      <c r="Q44" s="6">
        <v>3</v>
      </c>
      <c r="R44" s="6">
        <v>3</v>
      </c>
      <c r="S44" s="6">
        <v>3</v>
      </c>
      <c r="T44" s="6">
        <v>3</v>
      </c>
      <c r="U44" s="6">
        <v>3</v>
      </c>
      <c r="V44" s="6">
        <v>3</v>
      </c>
      <c r="W44" s="6">
        <v>3</v>
      </c>
      <c r="X44" s="6">
        <v>3</v>
      </c>
      <c r="Y44" s="166"/>
      <c r="Z44" s="6" t="s">
        <v>263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22">
        <f t="shared" si="8"/>
        <v>30</v>
      </c>
    </row>
    <row r="45" spans="1:37" s="4" customFormat="1" ht="17.25" customHeight="1">
      <c r="A45" s="22">
        <v>7</v>
      </c>
      <c r="B45" s="6" t="s">
        <v>329</v>
      </c>
      <c r="C45" s="20">
        <v>2</v>
      </c>
      <c r="D45" s="20"/>
      <c r="E45" s="20"/>
      <c r="F45" s="20"/>
      <c r="G45" s="20">
        <v>45</v>
      </c>
      <c r="H45" s="22" t="s">
        <v>246</v>
      </c>
      <c r="I45" s="22"/>
      <c r="J45" s="6"/>
      <c r="K45" s="6"/>
      <c r="L45" s="6"/>
      <c r="M45" s="6" t="s">
        <v>17</v>
      </c>
      <c r="N45" s="10" t="s">
        <v>48</v>
      </c>
      <c r="O45" s="6"/>
      <c r="P45" s="6"/>
      <c r="Q45" s="6"/>
      <c r="R45" s="6"/>
      <c r="S45" s="6"/>
      <c r="T45" s="6">
        <v>6</v>
      </c>
      <c r="U45" s="6">
        <v>12</v>
      </c>
      <c r="V45" s="6">
        <v>12</v>
      </c>
      <c r="W45" s="6">
        <v>8</v>
      </c>
      <c r="X45" s="6">
        <v>7</v>
      </c>
      <c r="Y45" s="166"/>
      <c r="Z45" s="6"/>
      <c r="AA45" s="6" t="s">
        <v>263</v>
      </c>
      <c r="AB45" s="6"/>
      <c r="AC45" s="6"/>
      <c r="AD45" s="6"/>
      <c r="AE45" s="6"/>
      <c r="AF45" s="6"/>
      <c r="AG45" s="6"/>
      <c r="AH45" s="6"/>
      <c r="AI45" s="6"/>
      <c r="AJ45" s="6"/>
      <c r="AK45" s="22">
        <f t="shared" si="8"/>
        <v>45</v>
      </c>
    </row>
    <row r="46" spans="1:37" s="4" customFormat="1" ht="17.25" customHeight="1">
      <c r="A46" s="22">
        <v>8</v>
      </c>
      <c r="B46" s="6" t="s">
        <v>330</v>
      </c>
      <c r="C46" s="20">
        <v>5</v>
      </c>
      <c r="D46" s="20"/>
      <c r="E46" s="20"/>
      <c r="F46" s="20"/>
      <c r="G46" s="20">
        <v>195</v>
      </c>
      <c r="H46" s="22" t="s">
        <v>246</v>
      </c>
      <c r="I46" s="22"/>
      <c r="J46" s="6"/>
      <c r="K46" s="6"/>
      <c r="L46" s="6"/>
      <c r="M46" s="6" t="s">
        <v>12</v>
      </c>
      <c r="N46" s="10" t="s">
        <v>61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v>40</v>
      </c>
      <c r="AF46" s="6">
        <v>40</v>
      </c>
      <c r="AG46" s="6">
        <v>40</v>
      </c>
      <c r="AH46" s="6">
        <v>40</v>
      </c>
      <c r="AI46" s="6">
        <v>35</v>
      </c>
      <c r="AJ46" s="6"/>
      <c r="AK46" s="22">
        <f t="shared" si="8"/>
        <v>195</v>
      </c>
    </row>
    <row r="47" spans="1:37" s="4" customFormat="1" ht="17.25" customHeight="1">
      <c r="A47" s="22">
        <v>9</v>
      </c>
      <c r="B47" s="6" t="s">
        <v>380</v>
      </c>
      <c r="C47" s="20">
        <v>0</v>
      </c>
      <c r="D47" s="20"/>
      <c r="E47" s="20" t="s">
        <v>358</v>
      </c>
      <c r="F47" s="20">
        <v>45</v>
      </c>
      <c r="G47" s="20">
        <v>22.5</v>
      </c>
      <c r="H47" s="22" t="s">
        <v>246</v>
      </c>
      <c r="I47" s="22"/>
      <c r="J47" s="6"/>
      <c r="K47" s="6"/>
      <c r="L47" s="6"/>
      <c r="M47" s="6" t="s">
        <v>69</v>
      </c>
      <c r="N47" s="10" t="s">
        <v>392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1"/>
      <c r="AB47" s="11"/>
      <c r="AC47" s="11"/>
      <c r="AD47" s="6"/>
      <c r="AE47" s="6"/>
      <c r="AF47" s="6"/>
      <c r="AG47" s="6"/>
      <c r="AH47" s="6"/>
      <c r="AI47" s="6"/>
      <c r="AJ47" s="6"/>
      <c r="AK47" s="22"/>
    </row>
    <row r="48" spans="1:37" s="4" customFormat="1" ht="17.25" customHeight="1">
      <c r="A48" s="22">
        <v>8.1</v>
      </c>
      <c r="B48" s="6" t="s">
        <v>331</v>
      </c>
      <c r="C48" s="20"/>
      <c r="D48" s="20">
        <v>5</v>
      </c>
      <c r="E48" s="20"/>
      <c r="F48" s="20"/>
      <c r="G48" s="20">
        <v>195</v>
      </c>
      <c r="H48" s="22" t="s">
        <v>246</v>
      </c>
      <c r="I48" s="22"/>
      <c r="J48" s="6"/>
      <c r="K48" s="6"/>
      <c r="L48" s="6"/>
      <c r="M48" s="6" t="s">
        <v>69</v>
      </c>
      <c r="N48" s="10" t="s">
        <v>43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1"/>
      <c r="AE48" s="6">
        <v>40</v>
      </c>
      <c r="AF48" s="6">
        <v>40</v>
      </c>
      <c r="AG48" s="6">
        <v>40</v>
      </c>
      <c r="AH48" s="6">
        <v>40</v>
      </c>
      <c r="AI48" s="6">
        <v>35</v>
      </c>
      <c r="AJ48" s="6"/>
      <c r="AK48" s="22">
        <f t="shared" si="8"/>
        <v>195</v>
      </c>
    </row>
    <row r="49" spans="1:37" s="4" customFormat="1" ht="17.25" customHeight="1">
      <c r="A49" s="7"/>
      <c r="B49" s="9"/>
      <c r="C49" s="15">
        <f>SUM(C39:C48)</f>
        <v>19</v>
      </c>
      <c r="D49" s="15">
        <f>SUM(D39:D48)</f>
        <v>5</v>
      </c>
      <c r="E49" s="15">
        <f>SUM(E39:E48)</f>
        <v>0</v>
      </c>
      <c r="F49" s="15"/>
      <c r="G49" s="15">
        <f>G39+G40+G41+G42+G43+G44+G45+G46</f>
        <v>480</v>
      </c>
      <c r="H49" s="7"/>
      <c r="I49" s="7"/>
      <c r="J49" s="9"/>
      <c r="K49" s="9"/>
      <c r="L49" s="9"/>
      <c r="M49" s="9"/>
      <c r="N49" s="8"/>
      <c r="O49" s="9">
        <f aca="true" t="shared" si="9" ref="O49:AJ49">SUM(O39:O48)</f>
        <v>30</v>
      </c>
      <c r="P49" s="9">
        <f t="shared" si="9"/>
        <v>30</v>
      </c>
      <c r="Q49" s="9">
        <f t="shared" si="9"/>
        <v>18</v>
      </c>
      <c r="R49" s="9">
        <f t="shared" si="9"/>
        <v>30</v>
      </c>
      <c r="S49" s="9">
        <f t="shared" si="9"/>
        <v>30</v>
      </c>
      <c r="T49" s="9">
        <f t="shared" si="9"/>
        <v>30</v>
      </c>
      <c r="U49" s="9">
        <f t="shared" si="9"/>
        <v>40</v>
      </c>
      <c r="V49" s="9">
        <f t="shared" si="9"/>
        <v>40</v>
      </c>
      <c r="W49" s="9">
        <f t="shared" si="9"/>
        <v>24</v>
      </c>
      <c r="X49" s="9">
        <f t="shared" si="9"/>
        <v>13</v>
      </c>
      <c r="Y49" s="9">
        <f t="shared" si="9"/>
        <v>0</v>
      </c>
      <c r="Z49" s="9">
        <f t="shared" si="9"/>
        <v>0</v>
      </c>
      <c r="AA49" s="9">
        <f t="shared" si="9"/>
        <v>0</v>
      </c>
      <c r="AB49" s="9">
        <f t="shared" si="9"/>
        <v>0</v>
      </c>
      <c r="AC49" s="9">
        <f t="shared" si="9"/>
        <v>0</v>
      </c>
      <c r="AD49" s="9">
        <f t="shared" si="9"/>
        <v>0</v>
      </c>
      <c r="AE49" s="9">
        <f t="shared" si="9"/>
        <v>80</v>
      </c>
      <c r="AF49" s="9">
        <f t="shared" si="9"/>
        <v>80</v>
      </c>
      <c r="AG49" s="9">
        <f t="shared" si="9"/>
        <v>80</v>
      </c>
      <c r="AH49" s="9">
        <f t="shared" si="9"/>
        <v>80</v>
      </c>
      <c r="AI49" s="9">
        <f t="shared" si="9"/>
        <v>70</v>
      </c>
      <c r="AJ49" s="9">
        <f t="shared" si="9"/>
        <v>0</v>
      </c>
      <c r="AK49" s="7">
        <f>SUM(O49:AJ49)</f>
        <v>675</v>
      </c>
    </row>
    <row r="50" spans="1:37" s="4" customFormat="1" ht="17.25" customHeight="1">
      <c r="A50" s="22">
        <v>1</v>
      </c>
      <c r="B50" s="6" t="s">
        <v>66</v>
      </c>
      <c r="C50" s="20">
        <v>3</v>
      </c>
      <c r="D50" s="20"/>
      <c r="E50" s="20"/>
      <c r="F50" s="20">
        <v>60</v>
      </c>
      <c r="G50" s="20">
        <v>30</v>
      </c>
      <c r="H50" s="22" t="s">
        <v>247</v>
      </c>
      <c r="I50" s="22"/>
      <c r="J50" s="6"/>
      <c r="K50" s="6"/>
      <c r="L50" s="6"/>
      <c r="M50" s="6" t="s">
        <v>66</v>
      </c>
      <c r="N50" s="10" t="s">
        <v>67</v>
      </c>
      <c r="O50" s="6">
        <v>6</v>
      </c>
      <c r="P50" s="6">
        <v>6</v>
      </c>
      <c r="Q50" s="6">
        <v>3</v>
      </c>
      <c r="R50" s="6">
        <v>6</v>
      </c>
      <c r="S50" s="6">
        <v>6</v>
      </c>
      <c r="T50" s="6">
        <v>3</v>
      </c>
      <c r="U50" s="16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22">
        <f t="shared" si="8"/>
        <v>30</v>
      </c>
    </row>
    <row r="51" spans="1:37" s="4" customFormat="1" ht="17.25" customHeight="1">
      <c r="A51" s="22">
        <v>2</v>
      </c>
      <c r="B51" s="6" t="s">
        <v>86</v>
      </c>
      <c r="C51" s="20">
        <v>0</v>
      </c>
      <c r="D51" s="20"/>
      <c r="E51" s="20"/>
      <c r="F51" s="20"/>
      <c r="G51" s="20">
        <v>30</v>
      </c>
      <c r="H51" s="22" t="s">
        <v>247</v>
      </c>
      <c r="I51" s="22"/>
      <c r="J51" s="6"/>
      <c r="K51" s="6"/>
      <c r="L51" s="6"/>
      <c r="M51" s="6" t="s">
        <v>66</v>
      </c>
      <c r="N51" s="10" t="s">
        <v>395</v>
      </c>
      <c r="O51" s="6"/>
      <c r="P51" s="6"/>
      <c r="Q51" s="6"/>
      <c r="R51" s="6"/>
      <c r="S51" s="6"/>
      <c r="T51" s="6"/>
      <c r="U51" s="6">
        <v>10</v>
      </c>
      <c r="V51" s="6">
        <v>10</v>
      </c>
      <c r="W51" s="6">
        <v>10</v>
      </c>
      <c r="X51" s="6" t="s">
        <v>263</v>
      </c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22">
        <f t="shared" si="8"/>
        <v>30</v>
      </c>
    </row>
    <row r="52" spans="1:37" s="4" customFormat="1" ht="17.25" customHeight="1">
      <c r="A52" s="22">
        <v>3</v>
      </c>
      <c r="B52" s="6" t="s">
        <v>113</v>
      </c>
      <c r="C52" s="20">
        <v>2</v>
      </c>
      <c r="D52" s="20"/>
      <c r="E52" s="20"/>
      <c r="F52" s="20"/>
      <c r="G52" s="20">
        <v>30</v>
      </c>
      <c r="H52" s="22" t="s">
        <v>247</v>
      </c>
      <c r="I52" s="22"/>
      <c r="J52" s="6"/>
      <c r="K52" s="6"/>
      <c r="L52" s="6"/>
      <c r="M52" s="6" t="s">
        <v>9</v>
      </c>
      <c r="N52" s="10" t="s">
        <v>67</v>
      </c>
      <c r="O52" s="6">
        <v>6</v>
      </c>
      <c r="P52" s="6">
        <v>6</v>
      </c>
      <c r="Q52" s="6">
        <v>3</v>
      </c>
      <c r="R52" s="6">
        <v>6</v>
      </c>
      <c r="S52" s="6">
        <v>6</v>
      </c>
      <c r="T52" s="6">
        <v>3</v>
      </c>
      <c r="U52" s="166"/>
      <c r="V52" s="6"/>
      <c r="W52" s="6" t="s">
        <v>263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22">
        <f aca="true" t="shared" si="10" ref="AK52:AK59">SUM(O52:AJ52)</f>
        <v>30</v>
      </c>
    </row>
    <row r="53" spans="1:37" s="4" customFormat="1" ht="17.25" customHeight="1">
      <c r="A53" s="22">
        <v>4</v>
      </c>
      <c r="B53" s="6" t="s">
        <v>99</v>
      </c>
      <c r="C53" s="20">
        <v>4</v>
      </c>
      <c r="D53" s="20"/>
      <c r="E53" s="20"/>
      <c r="F53" s="20"/>
      <c r="G53" s="20">
        <v>90</v>
      </c>
      <c r="H53" s="22" t="s">
        <v>247</v>
      </c>
      <c r="I53" s="22"/>
      <c r="J53" s="6"/>
      <c r="K53" s="6"/>
      <c r="L53" s="6"/>
      <c r="M53" s="6" t="s">
        <v>10</v>
      </c>
      <c r="N53" s="10" t="s">
        <v>30</v>
      </c>
      <c r="O53" s="6">
        <v>12</v>
      </c>
      <c r="P53" s="6">
        <v>12</v>
      </c>
      <c r="Q53" s="6">
        <v>6</v>
      </c>
      <c r="R53" s="6">
        <v>12</v>
      </c>
      <c r="S53" s="6">
        <v>12</v>
      </c>
      <c r="T53" s="6">
        <v>12</v>
      </c>
      <c r="U53" s="6">
        <v>12</v>
      </c>
      <c r="V53" s="6">
        <v>12</v>
      </c>
      <c r="W53" s="166"/>
      <c r="X53" s="42"/>
      <c r="Y53" s="6" t="s">
        <v>263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22">
        <f t="shared" si="10"/>
        <v>90</v>
      </c>
    </row>
    <row r="54" spans="1:37" s="4" customFormat="1" ht="17.25" customHeight="1">
      <c r="A54" s="22">
        <v>5</v>
      </c>
      <c r="B54" s="6" t="s">
        <v>79</v>
      </c>
      <c r="C54" s="20">
        <v>2</v>
      </c>
      <c r="D54" s="20"/>
      <c r="E54" s="20"/>
      <c r="F54" s="20"/>
      <c r="G54" s="20">
        <v>30</v>
      </c>
      <c r="H54" s="22" t="s">
        <v>247</v>
      </c>
      <c r="I54" s="22"/>
      <c r="J54" s="6"/>
      <c r="K54" s="6"/>
      <c r="L54" s="6"/>
      <c r="M54" s="6" t="s">
        <v>13</v>
      </c>
      <c r="N54" s="10" t="s">
        <v>30</v>
      </c>
      <c r="O54" s="6">
        <v>3</v>
      </c>
      <c r="P54" s="6">
        <v>3</v>
      </c>
      <c r="Q54" s="6">
        <v>3</v>
      </c>
      <c r="R54" s="6">
        <v>3</v>
      </c>
      <c r="S54" s="6">
        <v>3</v>
      </c>
      <c r="T54" s="6">
        <v>3</v>
      </c>
      <c r="U54" s="6">
        <v>3</v>
      </c>
      <c r="V54" s="6">
        <v>3</v>
      </c>
      <c r="W54" s="6">
        <v>3</v>
      </c>
      <c r="X54" s="6">
        <v>3</v>
      </c>
      <c r="Y54" s="166"/>
      <c r="Z54" s="6" t="s">
        <v>263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22">
        <f t="shared" si="10"/>
        <v>30</v>
      </c>
    </row>
    <row r="55" spans="1:37" s="4" customFormat="1" ht="17.25" customHeight="1">
      <c r="A55" s="22">
        <v>6</v>
      </c>
      <c r="B55" s="6" t="s">
        <v>129</v>
      </c>
      <c r="C55" s="20">
        <v>1</v>
      </c>
      <c r="D55" s="20"/>
      <c r="E55" s="20"/>
      <c r="F55" s="20"/>
      <c r="G55" s="20">
        <v>30</v>
      </c>
      <c r="H55" s="22" t="s">
        <v>247</v>
      </c>
      <c r="I55" s="22"/>
      <c r="J55" s="6"/>
      <c r="K55" s="6"/>
      <c r="L55" s="6"/>
      <c r="M55" s="6" t="s">
        <v>69</v>
      </c>
      <c r="N55" s="10" t="s">
        <v>43</v>
      </c>
      <c r="O55" s="6">
        <v>3</v>
      </c>
      <c r="P55" s="6">
        <v>3</v>
      </c>
      <c r="Q55" s="6">
        <v>3</v>
      </c>
      <c r="R55" s="6">
        <v>3</v>
      </c>
      <c r="S55" s="6">
        <v>3</v>
      </c>
      <c r="T55" s="6">
        <v>3</v>
      </c>
      <c r="U55" s="6">
        <v>3</v>
      </c>
      <c r="V55" s="6">
        <v>3</v>
      </c>
      <c r="W55" s="6">
        <v>3</v>
      </c>
      <c r="X55" s="6">
        <v>3</v>
      </c>
      <c r="Y55" s="166"/>
      <c r="Z55" s="6" t="s">
        <v>263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22">
        <f t="shared" si="10"/>
        <v>30</v>
      </c>
    </row>
    <row r="56" spans="1:37" s="4" customFormat="1" ht="17.25" customHeight="1">
      <c r="A56" s="22">
        <v>7</v>
      </c>
      <c r="B56" s="6" t="s">
        <v>329</v>
      </c>
      <c r="C56" s="20">
        <v>2</v>
      </c>
      <c r="D56" s="20"/>
      <c r="E56" s="20"/>
      <c r="F56" s="20"/>
      <c r="G56" s="20">
        <v>45</v>
      </c>
      <c r="H56" s="22" t="s">
        <v>247</v>
      </c>
      <c r="I56" s="22"/>
      <c r="J56" s="6"/>
      <c r="K56" s="6"/>
      <c r="L56" s="6"/>
      <c r="M56" s="6" t="s">
        <v>17</v>
      </c>
      <c r="N56" s="10" t="s">
        <v>27</v>
      </c>
      <c r="O56" s="6"/>
      <c r="P56" s="6"/>
      <c r="Q56" s="6"/>
      <c r="R56" s="6"/>
      <c r="S56" s="6"/>
      <c r="T56" s="6">
        <v>6</v>
      </c>
      <c r="U56" s="6">
        <v>12</v>
      </c>
      <c r="V56" s="6">
        <v>12</v>
      </c>
      <c r="W56" s="6">
        <v>8</v>
      </c>
      <c r="X56" s="6">
        <v>7</v>
      </c>
      <c r="Y56" s="166"/>
      <c r="Z56" s="6"/>
      <c r="AA56" s="6" t="s">
        <v>263</v>
      </c>
      <c r="AB56" s="6"/>
      <c r="AC56" s="6"/>
      <c r="AD56" s="6"/>
      <c r="AE56" s="6"/>
      <c r="AF56" s="6"/>
      <c r="AG56" s="6"/>
      <c r="AH56" s="6"/>
      <c r="AI56" s="6"/>
      <c r="AJ56" s="6"/>
      <c r="AK56" s="22">
        <f t="shared" si="10"/>
        <v>45</v>
      </c>
    </row>
    <row r="57" spans="1:37" s="4" customFormat="1" ht="17.25" customHeight="1">
      <c r="A57" s="22">
        <v>8</v>
      </c>
      <c r="B57" s="6" t="s">
        <v>330</v>
      </c>
      <c r="C57" s="20">
        <v>5</v>
      </c>
      <c r="D57" s="20"/>
      <c r="E57" s="20"/>
      <c r="F57" s="20"/>
      <c r="G57" s="20">
        <v>195</v>
      </c>
      <c r="H57" s="22" t="s">
        <v>247</v>
      </c>
      <c r="I57" s="22"/>
      <c r="J57" s="6"/>
      <c r="K57" s="6"/>
      <c r="L57" s="6"/>
      <c r="M57" s="6" t="s">
        <v>12</v>
      </c>
      <c r="N57" s="10" t="s">
        <v>61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v>40</v>
      </c>
      <c r="AF57" s="6">
        <v>40</v>
      </c>
      <c r="AG57" s="6">
        <v>40</v>
      </c>
      <c r="AH57" s="6">
        <v>40</v>
      </c>
      <c r="AI57" s="6">
        <v>35</v>
      </c>
      <c r="AJ57" s="6"/>
      <c r="AK57" s="22">
        <f t="shared" si="10"/>
        <v>195</v>
      </c>
    </row>
    <row r="58" spans="1:37" s="4" customFormat="1" ht="17.25" customHeight="1">
      <c r="A58" s="22">
        <v>9</v>
      </c>
      <c r="B58" s="6" t="s">
        <v>380</v>
      </c>
      <c r="C58" s="20">
        <v>0</v>
      </c>
      <c r="D58" s="20"/>
      <c r="E58" s="20" t="s">
        <v>358</v>
      </c>
      <c r="F58" s="20">
        <v>45</v>
      </c>
      <c r="G58" s="20">
        <v>22.5</v>
      </c>
      <c r="H58" s="22" t="s">
        <v>247</v>
      </c>
      <c r="I58" s="22"/>
      <c r="J58" s="6"/>
      <c r="K58" s="6"/>
      <c r="L58" s="6"/>
      <c r="M58" s="6" t="s">
        <v>69</v>
      </c>
      <c r="N58" s="10" t="s">
        <v>392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1"/>
      <c r="AB58" s="11"/>
      <c r="AC58" s="11"/>
      <c r="AD58" s="6"/>
      <c r="AE58" s="6"/>
      <c r="AF58" s="6"/>
      <c r="AG58" s="6"/>
      <c r="AH58" s="6"/>
      <c r="AI58" s="6"/>
      <c r="AJ58" s="6"/>
      <c r="AK58" s="22"/>
    </row>
    <row r="59" spans="1:37" s="4" customFormat="1" ht="17.25" customHeight="1">
      <c r="A59" s="22">
        <v>8.1</v>
      </c>
      <c r="B59" s="6" t="s">
        <v>331</v>
      </c>
      <c r="C59" s="20"/>
      <c r="D59" s="20">
        <v>5</v>
      </c>
      <c r="E59" s="20"/>
      <c r="F59" s="20"/>
      <c r="G59" s="20">
        <v>195</v>
      </c>
      <c r="H59" s="22" t="s">
        <v>247</v>
      </c>
      <c r="I59" s="22"/>
      <c r="J59" s="6"/>
      <c r="K59" s="6"/>
      <c r="L59" s="6"/>
      <c r="M59" s="6" t="s">
        <v>69</v>
      </c>
      <c r="N59" s="10" t="s">
        <v>43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1"/>
      <c r="AE59" s="6">
        <v>40</v>
      </c>
      <c r="AF59" s="6">
        <v>40</v>
      </c>
      <c r="AG59" s="6">
        <v>40</v>
      </c>
      <c r="AH59" s="6">
        <v>40</v>
      </c>
      <c r="AI59" s="6">
        <v>35</v>
      </c>
      <c r="AJ59" s="6"/>
      <c r="AK59" s="22">
        <f t="shared" si="10"/>
        <v>195</v>
      </c>
    </row>
    <row r="60" spans="1:37" s="4" customFormat="1" ht="17.25" customHeight="1">
      <c r="A60" s="7"/>
      <c r="B60" s="9"/>
      <c r="C60" s="15">
        <f>SUM(C50:C59)</f>
        <v>19</v>
      </c>
      <c r="D60" s="15">
        <f>SUM(D50:D59)</f>
        <v>5</v>
      </c>
      <c r="E60" s="15">
        <f>SUM(E50:E59)</f>
        <v>0</v>
      </c>
      <c r="F60" s="15"/>
      <c r="G60" s="15">
        <f>G50+G51+G52+G53+G54+G55+G56+G57</f>
        <v>480</v>
      </c>
      <c r="H60" s="7"/>
      <c r="I60" s="7"/>
      <c r="J60" s="9"/>
      <c r="K60" s="9"/>
      <c r="L60" s="9"/>
      <c r="M60" s="9"/>
      <c r="N60" s="8"/>
      <c r="O60" s="9">
        <f aca="true" t="shared" si="11" ref="O60:AJ60">SUM(O50:O59)</f>
        <v>30</v>
      </c>
      <c r="P60" s="9">
        <f t="shared" si="11"/>
        <v>30</v>
      </c>
      <c r="Q60" s="9">
        <f t="shared" si="11"/>
        <v>18</v>
      </c>
      <c r="R60" s="9">
        <f t="shared" si="11"/>
        <v>30</v>
      </c>
      <c r="S60" s="9">
        <f t="shared" si="11"/>
        <v>30</v>
      </c>
      <c r="T60" s="9">
        <f t="shared" si="11"/>
        <v>30</v>
      </c>
      <c r="U60" s="9">
        <f t="shared" si="11"/>
        <v>40</v>
      </c>
      <c r="V60" s="9">
        <f t="shared" si="11"/>
        <v>40</v>
      </c>
      <c r="W60" s="9">
        <f t="shared" si="11"/>
        <v>24</v>
      </c>
      <c r="X60" s="9">
        <f t="shared" si="11"/>
        <v>13</v>
      </c>
      <c r="Y60" s="9">
        <f t="shared" si="11"/>
        <v>0</v>
      </c>
      <c r="Z60" s="9">
        <f t="shared" si="11"/>
        <v>0</v>
      </c>
      <c r="AA60" s="9">
        <f t="shared" si="11"/>
        <v>0</v>
      </c>
      <c r="AB60" s="9">
        <f t="shared" si="11"/>
        <v>0</v>
      </c>
      <c r="AC60" s="9">
        <f t="shared" si="11"/>
        <v>0</v>
      </c>
      <c r="AD60" s="9">
        <f t="shared" si="11"/>
        <v>0</v>
      </c>
      <c r="AE60" s="9">
        <f t="shared" si="11"/>
        <v>80</v>
      </c>
      <c r="AF60" s="9">
        <f t="shared" si="11"/>
        <v>80</v>
      </c>
      <c r="AG60" s="9">
        <f t="shared" si="11"/>
        <v>80</v>
      </c>
      <c r="AH60" s="9">
        <f t="shared" si="11"/>
        <v>80</v>
      </c>
      <c r="AI60" s="9">
        <f t="shared" si="11"/>
        <v>70</v>
      </c>
      <c r="AJ60" s="9">
        <f t="shared" si="11"/>
        <v>0</v>
      </c>
      <c r="AK60" s="7">
        <f>SUM(O60:AJ60)</f>
        <v>675</v>
      </c>
    </row>
    <row r="61" spans="1:37" s="4" customFormat="1" ht="17.25" customHeight="1">
      <c r="A61" s="22">
        <v>1</v>
      </c>
      <c r="B61" s="6" t="s">
        <v>66</v>
      </c>
      <c r="C61" s="20">
        <v>3</v>
      </c>
      <c r="D61" s="20"/>
      <c r="E61" s="20"/>
      <c r="F61" s="20">
        <v>60</v>
      </c>
      <c r="G61" s="20">
        <v>30</v>
      </c>
      <c r="H61" s="22" t="s">
        <v>248</v>
      </c>
      <c r="I61" s="22"/>
      <c r="J61" s="6"/>
      <c r="K61" s="6"/>
      <c r="L61" s="6"/>
      <c r="M61" s="6" t="s">
        <v>66</v>
      </c>
      <c r="N61" s="10" t="s">
        <v>68</v>
      </c>
      <c r="O61" s="6">
        <v>6</v>
      </c>
      <c r="P61" s="6">
        <v>6</v>
      </c>
      <c r="Q61" s="6">
        <v>6</v>
      </c>
      <c r="R61" s="6">
        <v>6</v>
      </c>
      <c r="S61" s="6">
        <v>6</v>
      </c>
      <c r="T61" s="16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22">
        <f>SUM(O61:AJ61)</f>
        <v>30</v>
      </c>
    </row>
    <row r="62" spans="1:37" s="4" customFormat="1" ht="17.25" customHeight="1">
      <c r="A62" s="22">
        <v>2</v>
      </c>
      <c r="B62" s="6" t="s">
        <v>86</v>
      </c>
      <c r="C62" s="20">
        <v>0</v>
      </c>
      <c r="D62" s="20"/>
      <c r="E62" s="20"/>
      <c r="F62" s="20"/>
      <c r="G62" s="20">
        <v>30</v>
      </c>
      <c r="H62" s="22" t="s">
        <v>248</v>
      </c>
      <c r="I62" s="22"/>
      <c r="J62" s="6"/>
      <c r="K62" s="6"/>
      <c r="L62" s="6"/>
      <c r="M62" s="6" t="s">
        <v>66</v>
      </c>
      <c r="N62" s="10" t="s">
        <v>395</v>
      </c>
      <c r="O62" s="6"/>
      <c r="P62" s="6"/>
      <c r="Q62" s="6"/>
      <c r="R62" s="6"/>
      <c r="S62" s="6"/>
      <c r="T62" s="6"/>
      <c r="U62" s="6">
        <v>10</v>
      </c>
      <c r="V62" s="6">
        <v>10</v>
      </c>
      <c r="W62" s="6">
        <v>10</v>
      </c>
      <c r="X62" s="6" t="s">
        <v>263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22">
        <f>SUM(O62:AJ62)</f>
        <v>30</v>
      </c>
    </row>
    <row r="63" spans="1:37" s="4" customFormat="1" ht="17.25" customHeight="1">
      <c r="A63" s="22">
        <v>3</v>
      </c>
      <c r="B63" s="6" t="s">
        <v>113</v>
      </c>
      <c r="C63" s="20">
        <v>2</v>
      </c>
      <c r="D63" s="20"/>
      <c r="E63" s="20"/>
      <c r="F63" s="20"/>
      <c r="G63" s="20">
        <v>30</v>
      </c>
      <c r="H63" s="22" t="s">
        <v>248</v>
      </c>
      <c r="I63" s="22"/>
      <c r="J63" s="6"/>
      <c r="K63" s="6"/>
      <c r="L63" s="6"/>
      <c r="M63" s="6" t="s">
        <v>9</v>
      </c>
      <c r="N63" s="10" t="s">
        <v>67</v>
      </c>
      <c r="O63" s="6">
        <v>6</v>
      </c>
      <c r="P63" s="6">
        <v>6</v>
      </c>
      <c r="Q63" s="6"/>
      <c r="R63" s="6">
        <v>6</v>
      </c>
      <c r="S63" s="6">
        <v>6</v>
      </c>
      <c r="T63" s="6">
        <v>6</v>
      </c>
      <c r="U63" s="166"/>
      <c r="V63" s="6"/>
      <c r="W63" s="6" t="s">
        <v>263</v>
      </c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22">
        <f aca="true" t="shared" si="12" ref="AK63:AK70">SUM(O63:AJ63)</f>
        <v>30</v>
      </c>
    </row>
    <row r="64" spans="1:37" s="4" customFormat="1" ht="17.25" customHeight="1">
      <c r="A64" s="22">
        <v>4</v>
      </c>
      <c r="B64" s="6" t="s">
        <v>99</v>
      </c>
      <c r="C64" s="20">
        <v>4</v>
      </c>
      <c r="D64" s="20"/>
      <c r="E64" s="20"/>
      <c r="F64" s="20"/>
      <c r="G64" s="20">
        <v>90</v>
      </c>
      <c r="H64" s="22" t="s">
        <v>248</v>
      </c>
      <c r="I64" s="22"/>
      <c r="J64" s="6"/>
      <c r="K64" s="6"/>
      <c r="L64" s="6"/>
      <c r="M64" s="6" t="s">
        <v>10</v>
      </c>
      <c r="N64" s="10" t="s">
        <v>18</v>
      </c>
      <c r="O64" s="6">
        <v>12</v>
      </c>
      <c r="P64" s="6">
        <v>12</v>
      </c>
      <c r="Q64" s="6">
        <v>6</v>
      </c>
      <c r="R64" s="6">
        <v>12</v>
      </c>
      <c r="S64" s="6">
        <v>12</v>
      </c>
      <c r="T64" s="6">
        <v>12</v>
      </c>
      <c r="U64" s="6">
        <v>12</v>
      </c>
      <c r="V64" s="6">
        <v>12</v>
      </c>
      <c r="W64" s="166"/>
      <c r="X64" s="42"/>
      <c r="Y64" s="6" t="s">
        <v>263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22">
        <f t="shared" si="12"/>
        <v>90</v>
      </c>
    </row>
    <row r="65" spans="1:37" s="4" customFormat="1" ht="17.25" customHeight="1">
      <c r="A65" s="22">
        <v>5</v>
      </c>
      <c r="B65" s="6" t="s">
        <v>79</v>
      </c>
      <c r="C65" s="20">
        <v>2</v>
      </c>
      <c r="D65" s="20"/>
      <c r="E65" s="20"/>
      <c r="F65" s="20"/>
      <c r="G65" s="20">
        <v>30</v>
      </c>
      <c r="H65" s="22" t="s">
        <v>248</v>
      </c>
      <c r="I65" s="22"/>
      <c r="J65" s="6"/>
      <c r="K65" s="6"/>
      <c r="L65" s="6"/>
      <c r="M65" s="6" t="s">
        <v>13</v>
      </c>
      <c r="N65" s="10" t="s">
        <v>28</v>
      </c>
      <c r="O65" s="6">
        <v>3</v>
      </c>
      <c r="P65" s="6">
        <v>3</v>
      </c>
      <c r="Q65" s="6">
        <v>3</v>
      </c>
      <c r="R65" s="6">
        <v>3</v>
      </c>
      <c r="S65" s="6">
        <v>3</v>
      </c>
      <c r="T65" s="6">
        <v>3</v>
      </c>
      <c r="U65" s="6">
        <v>3</v>
      </c>
      <c r="V65" s="6">
        <v>3</v>
      </c>
      <c r="W65" s="6">
        <v>3</v>
      </c>
      <c r="X65" s="6">
        <v>3</v>
      </c>
      <c r="Y65" s="166"/>
      <c r="Z65" s="6" t="s">
        <v>263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22">
        <f t="shared" si="12"/>
        <v>30</v>
      </c>
    </row>
    <row r="66" spans="1:37" s="4" customFormat="1" ht="17.25" customHeight="1">
      <c r="A66" s="22">
        <v>6</v>
      </c>
      <c r="B66" s="6" t="s">
        <v>129</v>
      </c>
      <c r="C66" s="20">
        <v>1</v>
      </c>
      <c r="D66" s="20"/>
      <c r="E66" s="20"/>
      <c r="F66" s="20"/>
      <c r="G66" s="20">
        <v>30</v>
      </c>
      <c r="H66" s="22" t="s">
        <v>248</v>
      </c>
      <c r="I66" s="22"/>
      <c r="J66" s="6"/>
      <c r="K66" s="6"/>
      <c r="L66" s="6"/>
      <c r="M66" s="6" t="s">
        <v>69</v>
      </c>
      <c r="N66" s="10" t="s">
        <v>32</v>
      </c>
      <c r="O66" s="6">
        <v>3</v>
      </c>
      <c r="P66" s="6">
        <v>3</v>
      </c>
      <c r="Q66" s="6">
        <v>3</v>
      </c>
      <c r="R66" s="6">
        <v>3</v>
      </c>
      <c r="S66" s="6">
        <v>3</v>
      </c>
      <c r="T66" s="6">
        <v>3</v>
      </c>
      <c r="U66" s="6">
        <v>3</v>
      </c>
      <c r="V66" s="6">
        <v>3</v>
      </c>
      <c r="W66" s="6">
        <v>3</v>
      </c>
      <c r="X66" s="6">
        <v>3</v>
      </c>
      <c r="Y66" s="166"/>
      <c r="Z66" s="6" t="s">
        <v>263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22">
        <f t="shared" si="12"/>
        <v>30</v>
      </c>
    </row>
    <row r="67" spans="1:37" s="4" customFormat="1" ht="17.25" customHeight="1">
      <c r="A67" s="22">
        <v>7</v>
      </c>
      <c r="B67" s="6" t="s">
        <v>329</v>
      </c>
      <c r="C67" s="20">
        <v>2</v>
      </c>
      <c r="D67" s="20"/>
      <c r="E67" s="20"/>
      <c r="F67" s="20"/>
      <c r="G67" s="20">
        <v>45</v>
      </c>
      <c r="H67" s="22" t="s">
        <v>248</v>
      </c>
      <c r="I67" s="22"/>
      <c r="J67" s="6"/>
      <c r="K67" s="6"/>
      <c r="L67" s="6"/>
      <c r="M67" s="6" t="s">
        <v>17</v>
      </c>
      <c r="N67" s="10" t="s">
        <v>58</v>
      </c>
      <c r="O67" s="6"/>
      <c r="P67" s="6"/>
      <c r="Q67" s="6"/>
      <c r="R67" s="6"/>
      <c r="S67" s="6"/>
      <c r="T67" s="6">
        <v>6</v>
      </c>
      <c r="U67" s="6">
        <v>12</v>
      </c>
      <c r="V67" s="6">
        <v>12</v>
      </c>
      <c r="W67" s="6">
        <v>8</v>
      </c>
      <c r="X67" s="6">
        <v>7</v>
      </c>
      <c r="Y67" s="166"/>
      <c r="Z67" s="6"/>
      <c r="AA67" s="6" t="s">
        <v>263</v>
      </c>
      <c r="AB67" s="6"/>
      <c r="AC67" s="6"/>
      <c r="AD67" s="6"/>
      <c r="AE67" s="6"/>
      <c r="AF67" s="6"/>
      <c r="AG67" s="6"/>
      <c r="AH67" s="6"/>
      <c r="AI67" s="6"/>
      <c r="AJ67" s="6"/>
      <c r="AK67" s="22">
        <f t="shared" si="12"/>
        <v>45</v>
      </c>
    </row>
    <row r="68" spans="1:37" s="4" customFormat="1" ht="17.25" customHeight="1">
      <c r="A68" s="22">
        <v>8</v>
      </c>
      <c r="B68" s="6" t="s">
        <v>330</v>
      </c>
      <c r="C68" s="20">
        <v>5</v>
      </c>
      <c r="D68" s="20"/>
      <c r="E68" s="20"/>
      <c r="F68" s="20"/>
      <c r="G68" s="20">
        <v>195</v>
      </c>
      <c r="H68" s="22" t="s">
        <v>248</v>
      </c>
      <c r="I68" s="22"/>
      <c r="J68" s="6"/>
      <c r="K68" s="6"/>
      <c r="L68" s="6"/>
      <c r="M68" s="6" t="s">
        <v>12</v>
      </c>
      <c r="N68" s="10" t="s">
        <v>61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>
        <v>40</v>
      </c>
      <c r="AF68" s="6">
        <v>40</v>
      </c>
      <c r="AG68" s="6">
        <v>40</v>
      </c>
      <c r="AH68" s="6">
        <v>40</v>
      </c>
      <c r="AI68" s="6">
        <v>35</v>
      </c>
      <c r="AJ68" s="6"/>
      <c r="AK68" s="22">
        <f t="shared" si="12"/>
        <v>195</v>
      </c>
    </row>
    <row r="69" spans="1:37" s="4" customFormat="1" ht="17.25" customHeight="1">
      <c r="A69" s="22">
        <v>9</v>
      </c>
      <c r="B69" s="6" t="s">
        <v>380</v>
      </c>
      <c r="C69" s="20">
        <v>0</v>
      </c>
      <c r="D69" s="20"/>
      <c r="E69" s="20" t="s">
        <v>358</v>
      </c>
      <c r="F69" s="20">
        <v>45</v>
      </c>
      <c r="G69" s="20">
        <v>22.5</v>
      </c>
      <c r="H69" s="22" t="s">
        <v>248</v>
      </c>
      <c r="I69" s="22"/>
      <c r="J69" s="6"/>
      <c r="K69" s="6"/>
      <c r="L69" s="6"/>
      <c r="M69" s="6" t="s">
        <v>69</v>
      </c>
      <c r="N69" s="10" t="s">
        <v>392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11"/>
      <c r="AB69" s="11"/>
      <c r="AC69" s="11"/>
      <c r="AD69" s="6"/>
      <c r="AE69" s="6"/>
      <c r="AF69" s="6"/>
      <c r="AG69" s="6"/>
      <c r="AH69" s="6"/>
      <c r="AI69" s="6"/>
      <c r="AJ69" s="6"/>
      <c r="AK69" s="22"/>
    </row>
    <row r="70" spans="1:37" s="4" customFormat="1" ht="17.25" customHeight="1">
      <c r="A70" s="22">
        <v>8.1</v>
      </c>
      <c r="B70" s="6" t="s">
        <v>331</v>
      </c>
      <c r="C70" s="20"/>
      <c r="D70" s="20">
        <v>5</v>
      </c>
      <c r="E70" s="20"/>
      <c r="F70" s="20"/>
      <c r="G70" s="20">
        <v>195</v>
      </c>
      <c r="H70" s="22" t="s">
        <v>248</v>
      </c>
      <c r="I70" s="22"/>
      <c r="J70" s="6"/>
      <c r="K70" s="6"/>
      <c r="L70" s="6"/>
      <c r="M70" s="6" t="s">
        <v>69</v>
      </c>
      <c r="N70" s="10" t="s">
        <v>43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1"/>
      <c r="AE70" s="6">
        <v>40</v>
      </c>
      <c r="AF70" s="6">
        <v>40</v>
      </c>
      <c r="AG70" s="6">
        <v>40</v>
      </c>
      <c r="AH70" s="6">
        <v>40</v>
      </c>
      <c r="AI70" s="6">
        <v>35</v>
      </c>
      <c r="AJ70" s="6"/>
      <c r="AK70" s="22">
        <f t="shared" si="12"/>
        <v>195</v>
      </c>
    </row>
    <row r="71" spans="1:37" s="4" customFormat="1" ht="17.25" customHeight="1">
      <c r="A71" s="7"/>
      <c r="B71" s="9"/>
      <c r="C71" s="15">
        <f>SUM(C61:C70)</f>
        <v>19</v>
      </c>
      <c r="D71" s="15">
        <f>SUM(D61:D70)</f>
        <v>5</v>
      </c>
      <c r="E71" s="15">
        <f>SUM(E61:E70)</f>
        <v>0</v>
      </c>
      <c r="F71" s="15"/>
      <c r="G71" s="15">
        <f>G61+G62+G63+G64+G65+G66+G67+G68</f>
        <v>480</v>
      </c>
      <c r="H71" s="7"/>
      <c r="I71" s="7"/>
      <c r="J71" s="9"/>
      <c r="K71" s="9"/>
      <c r="L71" s="9"/>
      <c r="M71" s="9"/>
      <c r="N71" s="8"/>
      <c r="O71" s="9">
        <f aca="true" t="shared" si="13" ref="O71:AJ71">SUM(O61:O70)</f>
        <v>30</v>
      </c>
      <c r="P71" s="9">
        <f t="shared" si="13"/>
        <v>30</v>
      </c>
      <c r="Q71" s="9">
        <f t="shared" si="13"/>
        <v>18</v>
      </c>
      <c r="R71" s="9">
        <f t="shared" si="13"/>
        <v>30</v>
      </c>
      <c r="S71" s="9">
        <f t="shared" si="13"/>
        <v>30</v>
      </c>
      <c r="T71" s="9">
        <f t="shared" si="13"/>
        <v>30</v>
      </c>
      <c r="U71" s="9">
        <f t="shared" si="13"/>
        <v>40</v>
      </c>
      <c r="V71" s="9">
        <f t="shared" si="13"/>
        <v>40</v>
      </c>
      <c r="W71" s="9">
        <f t="shared" si="13"/>
        <v>24</v>
      </c>
      <c r="X71" s="9">
        <f t="shared" si="13"/>
        <v>13</v>
      </c>
      <c r="Y71" s="9">
        <f t="shared" si="13"/>
        <v>0</v>
      </c>
      <c r="Z71" s="9">
        <f t="shared" si="13"/>
        <v>0</v>
      </c>
      <c r="AA71" s="9">
        <f t="shared" si="13"/>
        <v>0</v>
      </c>
      <c r="AB71" s="9">
        <f t="shared" si="13"/>
        <v>0</v>
      </c>
      <c r="AC71" s="9">
        <f t="shared" si="13"/>
        <v>0</v>
      </c>
      <c r="AD71" s="9">
        <f t="shared" si="13"/>
        <v>0</v>
      </c>
      <c r="AE71" s="9">
        <f t="shared" si="13"/>
        <v>80</v>
      </c>
      <c r="AF71" s="9">
        <f t="shared" si="13"/>
        <v>80</v>
      </c>
      <c r="AG71" s="9">
        <f t="shared" si="13"/>
        <v>80</v>
      </c>
      <c r="AH71" s="9">
        <f t="shared" si="13"/>
        <v>80</v>
      </c>
      <c r="AI71" s="9">
        <f t="shared" si="13"/>
        <v>70</v>
      </c>
      <c r="AJ71" s="9">
        <f t="shared" si="13"/>
        <v>0</v>
      </c>
      <c r="AK71" s="7">
        <f aca="true" t="shared" si="14" ref="AK71:AK83">SUM(O71:AJ71)</f>
        <v>675</v>
      </c>
    </row>
    <row r="72" spans="1:37" s="99" customFormat="1" ht="16.5" customHeight="1">
      <c r="A72" s="22">
        <v>1</v>
      </c>
      <c r="B72" s="6" t="s">
        <v>66</v>
      </c>
      <c r="C72" s="20">
        <v>2</v>
      </c>
      <c r="D72" s="20"/>
      <c r="E72" s="20"/>
      <c r="F72" s="20">
        <v>45</v>
      </c>
      <c r="G72" s="20">
        <v>15</v>
      </c>
      <c r="H72" s="22" t="s">
        <v>272</v>
      </c>
      <c r="I72" s="22"/>
      <c r="J72" s="6"/>
      <c r="K72" s="6"/>
      <c r="L72" s="6"/>
      <c r="M72" s="6" t="s">
        <v>66</v>
      </c>
      <c r="N72" s="10" t="s">
        <v>68</v>
      </c>
      <c r="O72" s="6">
        <v>6</v>
      </c>
      <c r="P72" s="6">
        <v>6</v>
      </c>
      <c r="Q72" s="6">
        <v>3</v>
      </c>
      <c r="R72" s="16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22">
        <f t="shared" si="14"/>
        <v>15</v>
      </c>
    </row>
    <row r="73" spans="1:37" s="4" customFormat="1" ht="16.5" customHeight="1">
      <c r="A73" s="22">
        <v>2</v>
      </c>
      <c r="B73" s="6" t="s">
        <v>86</v>
      </c>
      <c r="C73" s="20"/>
      <c r="D73" s="20"/>
      <c r="E73" s="20"/>
      <c r="F73" s="20"/>
      <c r="G73" s="20">
        <v>30</v>
      </c>
      <c r="H73" s="22" t="s">
        <v>272</v>
      </c>
      <c r="I73" s="22"/>
      <c r="J73" s="6"/>
      <c r="K73" s="6"/>
      <c r="L73" s="6"/>
      <c r="M73" s="6" t="s">
        <v>66</v>
      </c>
      <c r="N73" s="10" t="s">
        <v>396</v>
      </c>
      <c r="O73" s="6"/>
      <c r="P73" s="6"/>
      <c r="Q73" s="6"/>
      <c r="R73" s="6">
        <v>10</v>
      </c>
      <c r="S73" s="6">
        <v>10</v>
      </c>
      <c r="T73" s="6">
        <v>10</v>
      </c>
      <c r="U73" s="166"/>
      <c r="V73" s="6"/>
      <c r="W73" s="6"/>
      <c r="X73" s="6" t="s">
        <v>263</v>
      </c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22">
        <f t="shared" si="14"/>
        <v>30</v>
      </c>
    </row>
    <row r="74" spans="1:37" s="4" customFormat="1" ht="16.5" customHeight="1">
      <c r="A74" s="22">
        <v>3</v>
      </c>
      <c r="B74" s="10" t="s">
        <v>85</v>
      </c>
      <c r="C74" s="19">
        <v>2</v>
      </c>
      <c r="D74" s="19"/>
      <c r="E74" s="19"/>
      <c r="F74" s="20"/>
      <c r="G74" s="20">
        <v>30</v>
      </c>
      <c r="H74" s="22" t="s">
        <v>272</v>
      </c>
      <c r="I74" s="22"/>
      <c r="J74" s="6"/>
      <c r="K74" s="6"/>
      <c r="L74" s="6"/>
      <c r="M74" s="6" t="s">
        <v>15</v>
      </c>
      <c r="N74" s="10" t="s">
        <v>23</v>
      </c>
      <c r="O74" s="6">
        <v>6</v>
      </c>
      <c r="P74" s="6">
        <v>6</v>
      </c>
      <c r="Q74" s="6">
        <v>6</v>
      </c>
      <c r="R74" s="6">
        <v>6</v>
      </c>
      <c r="S74" s="6">
        <v>6</v>
      </c>
      <c r="T74" s="166"/>
      <c r="U74" s="6"/>
      <c r="V74" s="6" t="s">
        <v>263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22">
        <f t="shared" si="14"/>
        <v>30</v>
      </c>
    </row>
    <row r="75" spans="1:37" s="4" customFormat="1" ht="16.5" customHeight="1">
      <c r="A75" s="22">
        <v>4</v>
      </c>
      <c r="B75" s="10" t="s">
        <v>359</v>
      </c>
      <c r="C75" s="19">
        <v>2</v>
      </c>
      <c r="D75" s="19"/>
      <c r="E75" s="19"/>
      <c r="F75" s="20"/>
      <c r="G75" s="20">
        <v>45</v>
      </c>
      <c r="H75" s="22" t="s">
        <v>272</v>
      </c>
      <c r="I75" s="22"/>
      <c r="J75" s="6"/>
      <c r="K75" s="6"/>
      <c r="L75" s="6"/>
      <c r="M75" s="6" t="s">
        <v>17</v>
      </c>
      <c r="N75" s="10" t="s">
        <v>46</v>
      </c>
      <c r="O75" s="6">
        <v>6</v>
      </c>
      <c r="P75" s="6">
        <v>6</v>
      </c>
      <c r="Q75" s="6">
        <v>3</v>
      </c>
      <c r="R75" s="6">
        <v>6</v>
      </c>
      <c r="S75" s="6">
        <v>6</v>
      </c>
      <c r="T75" s="6">
        <v>6</v>
      </c>
      <c r="U75" s="6">
        <v>6</v>
      </c>
      <c r="V75" s="6">
        <v>3</v>
      </c>
      <c r="W75" s="6">
        <v>3</v>
      </c>
      <c r="X75" s="166"/>
      <c r="Y75" s="6"/>
      <c r="Z75" s="6" t="s">
        <v>263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22">
        <f t="shared" si="14"/>
        <v>45</v>
      </c>
    </row>
    <row r="76" spans="1:37" s="4" customFormat="1" ht="16.5" customHeight="1">
      <c r="A76" s="22">
        <v>5</v>
      </c>
      <c r="B76" s="10" t="s">
        <v>96</v>
      </c>
      <c r="C76" s="19">
        <v>3</v>
      </c>
      <c r="D76" s="19"/>
      <c r="E76" s="19"/>
      <c r="F76" s="20"/>
      <c r="G76" s="20">
        <v>60</v>
      </c>
      <c r="H76" s="22" t="s">
        <v>272</v>
      </c>
      <c r="I76" s="22"/>
      <c r="J76" s="6"/>
      <c r="K76" s="6"/>
      <c r="L76" s="6"/>
      <c r="M76" s="6" t="s">
        <v>9</v>
      </c>
      <c r="N76" s="10" t="s">
        <v>243</v>
      </c>
      <c r="O76" s="6">
        <v>6</v>
      </c>
      <c r="P76" s="6">
        <v>6</v>
      </c>
      <c r="Q76" s="6">
        <v>3</v>
      </c>
      <c r="R76" s="6">
        <v>6</v>
      </c>
      <c r="S76" s="6">
        <v>6</v>
      </c>
      <c r="T76" s="6">
        <v>6</v>
      </c>
      <c r="U76" s="6">
        <v>6</v>
      </c>
      <c r="V76" s="6">
        <v>3</v>
      </c>
      <c r="W76" s="6">
        <v>3</v>
      </c>
      <c r="X76" s="6">
        <v>3</v>
      </c>
      <c r="Y76" s="6">
        <v>3</v>
      </c>
      <c r="Z76" s="6">
        <v>3</v>
      </c>
      <c r="AA76" s="6">
        <v>3</v>
      </c>
      <c r="AB76" s="6">
        <v>3</v>
      </c>
      <c r="AC76" s="166"/>
      <c r="AD76" s="6"/>
      <c r="AE76" s="6" t="s">
        <v>263</v>
      </c>
      <c r="AF76" s="6"/>
      <c r="AG76" s="6"/>
      <c r="AH76" s="6"/>
      <c r="AI76" s="6"/>
      <c r="AJ76" s="6"/>
      <c r="AK76" s="22">
        <f t="shared" si="14"/>
        <v>60</v>
      </c>
    </row>
    <row r="77" spans="1:37" s="4" customFormat="1" ht="16.5" customHeight="1">
      <c r="A77" s="22">
        <v>6</v>
      </c>
      <c r="B77" s="10" t="s">
        <v>136</v>
      </c>
      <c r="C77" s="19">
        <v>3</v>
      </c>
      <c r="D77" s="19"/>
      <c r="E77" s="19"/>
      <c r="F77" s="20"/>
      <c r="G77" s="20">
        <v>60</v>
      </c>
      <c r="H77" s="22" t="s">
        <v>272</v>
      </c>
      <c r="I77" s="22"/>
      <c r="J77" s="6"/>
      <c r="K77" s="6"/>
      <c r="L77" s="6"/>
      <c r="M77" s="6" t="s">
        <v>10</v>
      </c>
      <c r="N77" s="10" t="s">
        <v>102</v>
      </c>
      <c r="O77" s="6"/>
      <c r="P77" s="6"/>
      <c r="Q77" s="6"/>
      <c r="R77" s="6">
        <v>6</v>
      </c>
      <c r="S77" s="6">
        <v>6</v>
      </c>
      <c r="T77" s="6">
        <v>6</v>
      </c>
      <c r="U77" s="6">
        <v>6</v>
      </c>
      <c r="V77" s="6">
        <v>3</v>
      </c>
      <c r="W77" s="6">
        <v>3</v>
      </c>
      <c r="X77" s="6">
        <v>3</v>
      </c>
      <c r="Y77" s="6">
        <v>3</v>
      </c>
      <c r="Z77" s="6">
        <v>3</v>
      </c>
      <c r="AA77" s="6">
        <v>3</v>
      </c>
      <c r="AB77" s="6">
        <v>3</v>
      </c>
      <c r="AC77" s="6">
        <v>6</v>
      </c>
      <c r="AD77" s="6">
        <v>9</v>
      </c>
      <c r="AE77" s="166"/>
      <c r="AF77" s="6"/>
      <c r="AG77" s="6"/>
      <c r="AH77" s="6"/>
      <c r="AI77" s="6"/>
      <c r="AJ77" s="6"/>
      <c r="AK77" s="22">
        <f t="shared" si="14"/>
        <v>60</v>
      </c>
    </row>
    <row r="78" spans="1:37" s="4" customFormat="1" ht="16.5" customHeight="1">
      <c r="A78" s="22">
        <v>7</v>
      </c>
      <c r="B78" s="127" t="s">
        <v>193</v>
      </c>
      <c r="C78" s="68">
        <v>4</v>
      </c>
      <c r="D78" s="68"/>
      <c r="E78" s="68"/>
      <c r="F78" s="68">
        <v>90</v>
      </c>
      <c r="G78" s="68">
        <v>90</v>
      </c>
      <c r="H78" s="34" t="s">
        <v>272</v>
      </c>
      <c r="I78" s="22"/>
      <c r="J78" s="6"/>
      <c r="K78" s="6"/>
      <c r="L78" s="6"/>
      <c r="M78" s="6" t="s">
        <v>16</v>
      </c>
      <c r="N78" s="10" t="s">
        <v>35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>
        <v>12</v>
      </c>
      <c r="Z78" s="6">
        <v>6</v>
      </c>
      <c r="AA78" s="6">
        <v>12</v>
      </c>
      <c r="AB78" s="6">
        <v>12</v>
      </c>
      <c r="AC78" s="6">
        <v>12</v>
      </c>
      <c r="AD78" s="6">
        <v>12</v>
      </c>
      <c r="AE78" s="6">
        <v>12</v>
      </c>
      <c r="AF78" s="6">
        <v>12</v>
      </c>
      <c r="AG78" s="166"/>
      <c r="AH78" s="6" t="s">
        <v>263</v>
      </c>
      <c r="AI78" s="6"/>
      <c r="AJ78" s="6"/>
      <c r="AK78" s="22">
        <f t="shared" si="14"/>
        <v>90</v>
      </c>
    </row>
    <row r="79" spans="1:37" s="4" customFormat="1" ht="16.5" customHeight="1">
      <c r="A79" s="22">
        <v>8</v>
      </c>
      <c r="B79" s="6" t="s">
        <v>161</v>
      </c>
      <c r="C79" s="20">
        <v>2</v>
      </c>
      <c r="D79" s="20"/>
      <c r="E79" s="20"/>
      <c r="F79" s="20">
        <v>45</v>
      </c>
      <c r="G79" s="20">
        <v>45</v>
      </c>
      <c r="H79" s="22" t="s">
        <v>272</v>
      </c>
      <c r="I79" s="22"/>
      <c r="J79" s="6"/>
      <c r="K79" s="6"/>
      <c r="L79" s="6"/>
      <c r="M79" s="6" t="s">
        <v>7</v>
      </c>
      <c r="N79" s="10" t="s">
        <v>55</v>
      </c>
      <c r="O79" s="6"/>
      <c r="P79" s="6"/>
      <c r="Q79" s="6"/>
      <c r="R79" s="6"/>
      <c r="S79" s="6"/>
      <c r="T79" s="6"/>
      <c r="U79" s="6">
        <v>3</v>
      </c>
      <c r="V79" s="6">
        <v>3</v>
      </c>
      <c r="W79" s="6">
        <v>3</v>
      </c>
      <c r="X79" s="6">
        <v>6</v>
      </c>
      <c r="Y79" s="6">
        <v>6</v>
      </c>
      <c r="Z79" s="6">
        <v>3</v>
      </c>
      <c r="AA79" s="6">
        <v>6</v>
      </c>
      <c r="AB79" s="6">
        <v>6</v>
      </c>
      <c r="AC79" s="6">
        <v>6</v>
      </c>
      <c r="AD79" s="6">
        <v>3</v>
      </c>
      <c r="AE79" s="166"/>
      <c r="AF79" s="6" t="s">
        <v>263</v>
      </c>
      <c r="AG79" s="6"/>
      <c r="AH79" s="6"/>
      <c r="AI79" s="6"/>
      <c r="AJ79" s="6"/>
      <c r="AK79" s="22">
        <f t="shared" si="14"/>
        <v>45</v>
      </c>
    </row>
    <row r="80" spans="1:37" s="4" customFormat="1" ht="16.5" customHeight="1">
      <c r="A80" s="22">
        <v>9</v>
      </c>
      <c r="B80" s="10" t="s">
        <v>273</v>
      </c>
      <c r="C80" s="19">
        <v>2</v>
      </c>
      <c r="D80" s="19"/>
      <c r="E80" s="19"/>
      <c r="F80" s="20"/>
      <c r="G80" s="20">
        <v>45</v>
      </c>
      <c r="H80" s="22" t="s">
        <v>272</v>
      </c>
      <c r="I80" s="22"/>
      <c r="J80" s="6"/>
      <c r="K80" s="6"/>
      <c r="L80" s="6"/>
      <c r="M80" s="6" t="s">
        <v>69</v>
      </c>
      <c r="N80" s="10" t="s">
        <v>43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>
        <v>5</v>
      </c>
      <c r="AG80" s="6">
        <v>15</v>
      </c>
      <c r="AH80" s="6">
        <v>15</v>
      </c>
      <c r="AI80" s="6">
        <v>10</v>
      </c>
      <c r="AJ80" s="166"/>
      <c r="AK80" s="22">
        <f t="shared" si="14"/>
        <v>45</v>
      </c>
    </row>
    <row r="81" spans="1:37" s="4" customFormat="1" ht="16.5" customHeight="1">
      <c r="A81" s="22">
        <v>10</v>
      </c>
      <c r="B81" s="10" t="s">
        <v>137</v>
      </c>
      <c r="C81" s="19">
        <v>3</v>
      </c>
      <c r="D81" s="19"/>
      <c r="E81" s="19"/>
      <c r="F81" s="20">
        <v>75</v>
      </c>
      <c r="G81" s="20">
        <v>75</v>
      </c>
      <c r="H81" s="22" t="s">
        <v>272</v>
      </c>
      <c r="I81" s="22"/>
      <c r="J81" s="6"/>
      <c r="K81" s="6"/>
      <c r="L81" s="6"/>
      <c r="M81" s="6" t="s">
        <v>70</v>
      </c>
      <c r="N81" s="10" t="s">
        <v>39</v>
      </c>
      <c r="O81" s="6"/>
      <c r="P81" s="6"/>
      <c r="Q81" s="6"/>
      <c r="R81" s="6"/>
      <c r="S81" s="6"/>
      <c r="T81" s="6">
        <v>9</v>
      </c>
      <c r="U81" s="6">
        <v>9</v>
      </c>
      <c r="V81" s="6">
        <v>6</v>
      </c>
      <c r="W81" s="6">
        <v>6</v>
      </c>
      <c r="X81" s="6">
        <v>6</v>
      </c>
      <c r="Y81" s="6">
        <v>6</v>
      </c>
      <c r="Z81" s="6">
        <v>3</v>
      </c>
      <c r="AA81" s="6">
        <v>6</v>
      </c>
      <c r="AB81" s="6">
        <v>6</v>
      </c>
      <c r="AC81" s="6">
        <v>6</v>
      </c>
      <c r="AD81" s="6">
        <v>6</v>
      </c>
      <c r="AE81" s="6">
        <v>6</v>
      </c>
      <c r="AF81" s="166"/>
      <c r="AG81" s="6" t="s">
        <v>263</v>
      </c>
      <c r="AH81" s="6"/>
      <c r="AI81" s="6"/>
      <c r="AJ81" s="6"/>
      <c r="AK81" s="22">
        <f t="shared" si="14"/>
        <v>75</v>
      </c>
    </row>
    <row r="82" spans="1:37" s="4" customFormat="1" ht="16.5" customHeight="1">
      <c r="A82" s="22">
        <v>11</v>
      </c>
      <c r="B82" s="10" t="s">
        <v>8</v>
      </c>
      <c r="C82" s="19">
        <v>2</v>
      </c>
      <c r="D82" s="19"/>
      <c r="E82" s="19"/>
      <c r="F82" s="20"/>
      <c r="G82" s="20">
        <v>30</v>
      </c>
      <c r="H82" s="22" t="s">
        <v>272</v>
      </c>
      <c r="I82" s="22"/>
      <c r="J82" s="6"/>
      <c r="K82" s="6"/>
      <c r="L82" s="6"/>
      <c r="M82" s="6" t="s">
        <v>11</v>
      </c>
      <c r="N82" s="10" t="s">
        <v>40</v>
      </c>
      <c r="O82" s="6">
        <v>6</v>
      </c>
      <c r="P82" s="6">
        <v>6</v>
      </c>
      <c r="Q82" s="6">
        <v>3</v>
      </c>
      <c r="R82" s="6">
        <v>6</v>
      </c>
      <c r="S82" s="6">
        <v>6</v>
      </c>
      <c r="T82" s="6">
        <v>3</v>
      </c>
      <c r="U82" s="166"/>
      <c r="V82" s="6"/>
      <c r="W82" s="6" t="s">
        <v>263</v>
      </c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22">
        <f t="shared" si="14"/>
        <v>30</v>
      </c>
    </row>
    <row r="83" spans="1:37" s="4" customFormat="1" ht="16.5" customHeight="1">
      <c r="A83" s="13"/>
      <c r="B83" s="100"/>
      <c r="C83" s="15">
        <f>SUM(C72:C82)</f>
        <v>25</v>
      </c>
      <c r="D83" s="15"/>
      <c r="E83" s="15"/>
      <c r="F83" s="15"/>
      <c r="G83" s="15">
        <f>SUM(G72:G82)</f>
        <v>525</v>
      </c>
      <c r="H83" s="13"/>
      <c r="I83" s="13"/>
      <c r="J83" s="100"/>
      <c r="K83" s="100"/>
      <c r="L83" s="100"/>
      <c r="M83" s="100"/>
      <c r="N83" s="121"/>
      <c r="O83" s="100">
        <f>SUM(O72:O82)</f>
        <v>30</v>
      </c>
      <c r="P83" s="100">
        <f aca="true" t="shared" si="15" ref="P83:AJ83">SUM(P72:P82)</f>
        <v>30</v>
      </c>
      <c r="Q83" s="100">
        <f t="shared" si="15"/>
        <v>18</v>
      </c>
      <c r="R83" s="100">
        <f t="shared" si="15"/>
        <v>40</v>
      </c>
      <c r="S83" s="100">
        <f t="shared" si="15"/>
        <v>40</v>
      </c>
      <c r="T83" s="100">
        <f t="shared" si="15"/>
        <v>40</v>
      </c>
      <c r="U83" s="100">
        <f t="shared" si="15"/>
        <v>30</v>
      </c>
      <c r="V83" s="100">
        <f t="shared" si="15"/>
        <v>18</v>
      </c>
      <c r="W83" s="100">
        <f t="shared" si="15"/>
        <v>18</v>
      </c>
      <c r="X83" s="100">
        <f t="shared" si="15"/>
        <v>18</v>
      </c>
      <c r="Y83" s="100">
        <f t="shared" si="15"/>
        <v>30</v>
      </c>
      <c r="Z83" s="100">
        <f t="shared" si="15"/>
        <v>18</v>
      </c>
      <c r="AA83" s="100">
        <f t="shared" si="15"/>
        <v>30</v>
      </c>
      <c r="AB83" s="100">
        <f t="shared" si="15"/>
        <v>30</v>
      </c>
      <c r="AC83" s="100">
        <f t="shared" si="15"/>
        <v>30</v>
      </c>
      <c r="AD83" s="100">
        <f t="shared" si="15"/>
        <v>30</v>
      </c>
      <c r="AE83" s="100">
        <f t="shared" si="15"/>
        <v>18</v>
      </c>
      <c r="AF83" s="100">
        <f t="shared" si="15"/>
        <v>17</v>
      </c>
      <c r="AG83" s="100">
        <f t="shared" si="15"/>
        <v>15</v>
      </c>
      <c r="AH83" s="100">
        <f t="shared" si="15"/>
        <v>15</v>
      </c>
      <c r="AI83" s="100">
        <f t="shared" si="15"/>
        <v>10</v>
      </c>
      <c r="AJ83" s="100">
        <f t="shared" si="15"/>
        <v>0</v>
      </c>
      <c r="AK83" s="13">
        <f t="shared" si="14"/>
        <v>525</v>
      </c>
    </row>
    <row r="84" spans="1:37" s="4" customFormat="1" ht="16.5" customHeight="1">
      <c r="A84" s="22">
        <v>1</v>
      </c>
      <c r="B84" s="6" t="s">
        <v>54</v>
      </c>
      <c r="C84" s="22">
        <v>0</v>
      </c>
      <c r="D84" s="22"/>
      <c r="E84" s="22"/>
      <c r="F84" s="22"/>
      <c r="G84" s="22">
        <v>28</v>
      </c>
      <c r="H84" s="22" t="s">
        <v>286</v>
      </c>
      <c r="I84" s="22"/>
      <c r="J84" s="6"/>
      <c r="K84" s="6"/>
      <c r="L84" s="6"/>
      <c r="M84" s="6" t="s">
        <v>54</v>
      </c>
      <c r="N84" s="10" t="s">
        <v>118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22"/>
    </row>
    <row r="85" spans="1:37" s="99" customFormat="1" ht="16.5" customHeight="1">
      <c r="A85" s="22">
        <v>2</v>
      </c>
      <c r="B85" s="6" t="s">
        <v>66</v>
      </c>
      <c r="C85" s="20">
        <v>2</v>
      </c>
      <c r="D85" s="20"/>
      <c r="E85" s="20"/>
      <c r="F85" s="20">
        <v>45</v>
      </c>
      <c r="G85" s="20">
        <v>15</v>
      </c>
      <c r="H85" s="22" t="s">
        <v>286</v>
      </c>
      <c r="I85" s="22"/>
      <c r="J85" s="6"/>
      <c r="K85" s="6"/>
      <c r="L85" s="6"/>
      <c r="M85" s="6" t="s">
        <v>66</v>
      </c>
      <c r="N85" s="10" t="s">
        <v>67</v>
      </c>
      <c r="O85" s="6">
        <v>6</v>
      </c>
      <c r="P85" s="6">
        <v>6</v>
      </c>
      <c r="Q85" s="6">
        <v>3</v>
      </c>
      <c r="R85" s="16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22">
        <f>SUM(O85:AJ85)</f>
        <v>15</v>
      </c>
    </row>
    <row r="86" spans="1:37" s="4" customFormat="1" ht="16.5" customHeight="1">
      <c r="A86" s="22">
        <v>3</v>
      </c>
      <c r="B86" s="6" t="s">
        <v>86</v>
      </c>
      <c r="C86" s="20"/>
      <c r="D86" s="20"/>
      <c r="E86" s="20"/>
      <c r="F86" s="20"/>
      <c r="G86" s="20">
        <v>30</v>
      </c>
      <c r="H86" s="22" t="s">
        <v>286</v>
      </c>
      <c r="I86" s="22"/>
      <c r="J86" s="6"/>
      <c r="K86" s="6"/>
      <c r="L86" s="6"/>
      <c r="M86" s="6" t="s">
        <v>66</v>
      </c>
      <c r="N86" s="10" t="s">
        <v>397</v>
      </c>
      <c r="O86" s="6"/>
      <c r="P86" s="6"/>
      <c r="Q86" s="6"/>
      <c r="R86" s="6">
        <v>10</v>
      </c>
      <c r="S86" s="6">
        <v>10</v>
      </c>
      <c r="T86" s="6">
        <v>10</v>
      </c>
      <c r="U86" s="166"/>
      <c r="V86" s="6"/>
      <c r="W86" s="6"/>
      <c r="X86" s="6" t="s">
        <v>263</v>
      </c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22">
        <f>SUM(O86:AJ86)</f>
        <v>30</v>
      </c>
    </row>
    <row r="87" spans="1:37" s="4" customFormat="1" ht="16.5" customHeight="1">
      <c r="A87" s="22">
        <v>4</v>
      </c>
      <c r="B87" s="10" t="s">
        <v>85</v>
      </c>
      <c r="C87" s="19">
        <v>2</v>
      </c>
      <c r="D87" s="19"/>
      <c r="E87" s="19"/>
      <c r="F87" s="20"/>
      <c r="G87" s="20">
        <v>30</v>
      </c>
      <c r="H87" s="22" t="s">
        <v>286</v>
      </c>
      <c r="I87" s="22"/>
      <c r="J87" s="6"/>
      <c r="K87" s="6"/>
      <c r="L87" s="6"/>
      <c r="M87" s="6" t="s">
        <v>15</v>
      </c>
      <c r="N87" s="10" t="s">
        <v>23</v>
      </c>
      <c r="O87" s="6">
        <v>6</v>
      </c>
      <c r="P87" s="6">
        <v>6</v>
      </c>
      <c r="Q87" s="6">
        <v>6</v>
      </c>
      <c r="R87" s="6">
        <v>6</v>
      </c>
      <c r="S87" s="6">
        <v>6</v>
      </c>
      <c r="T87" s="166"/>
      <c r="U87" s="6"/>
      <c r="V87" s="6" t="s">
        <v>263</v>
      </c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22">
        <f aca="true" t="shared" si="16" ref="AK87:AK95">SUM(O87:AJ87)</f>
        <v>30</v>
      </c>
    </row>
    <row r="88" spans="1:37" s="4" customFormat="1" ht="16.5" customHeight="1">
      <c r="A88" s="22">
        <v>5</v>
      </c>
      <c r="B88" s="10" t="s">
        <v>359</v>
      </c>
      <c r="C88" s="19">
        <v>2</v>
      </c>
      <c r="D88" s="19"/>
      <c r="E88" s="19"/>
      <c r="F88" s="20"/>
      <c r="G88" s="20">
        <v>45</v>
      </c>
      <c r="H88" s="22" t="s">
        <v>286</v>
      </c>
      <c r="I88" s="22"/>
      <c r="J88" s="6"/>
      <c r="K88" s="6"/>
      <c r="L88" s="6"/>
      <c r="M88" s="6" t="s">
        <v>17</v>
      </c>
      <c r="N88" s="10" t="s">
        <v>37</v>
      </c>
      <c r="O88" s="6">
        <v>6</v>
      </c>
      <c r="P88" s="6">
        <v>6</v>
      </c>
      <c r="Q88" s="6"/>
      <c r="R88" s="6">
        <v>6</v>
      </c>
      <c r="S88" s="6">
        <v>6</v>
      </c>
      <c r="T88" s="6">
        <v>6</v>
      </c>
      <c r="U88" s="6">
        <v>6</v>
      </c>
      <c r="V88" s="6">
        <v>3</v>
      </c>
      <c r="W88" s="6">
        <v>3</v>
      </c>
      <c r="X88" s="6">
        <v>3</v>
      </c>
      <c r="Y88" s="166"/>
      <c r="Z88" s="6" t="s">
        <v>263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22">
        <f t="shared" si="16"/>
        <v>45</v>
      </c>
    </row>
    <row r="89" spans="1:37" s="4" customFormat="1" ht="16.5" customHeight="1">
      <c r="A89" s="22">
        <v>6</v>
      </c>
      <c r="B89" s="10" t="s">
        <v>96</v>
      </c>
      <c r="C89" s="19">
        <v>3</v>
      </c>
      <c r="D89" s="19"/>
      <c r="E89" s="19"/>
      <c r="F89" s="20"/>
      <c r="G89" s="20">
        <v>60</v>
      </c>
      <c r="H89" s="22" t="s">
        <v>286</v>
      </c>
      <c r="I89" s="22"/>
      <c r="J89" s="6"/>
      <c r="K89" s="6"/>
      <c r="L89" s="6"/>
      <c r="M89" s="6" t="s">
        <v>9</v>
      </c>
      <c r="N89" s="10" t="s">
        <v>242</v>
      </c>
      <c r="O89" s="6">
        <v>6</v>
      </c>
      <c r="P89" s="6">
        <v>6</v>
      </c>
      <c r="Q89" s="6">
        <v>6</v>
      </c>
      <c r="R89" s="6">
        <v>6</v>
      </c>
      <c r="S89" s="6">
        <v>6</v>
      </c>
      <c r="T89" s="6">
        <v>6</v>
      </c>
      <c r="U89" s="6">
        <v>6</v>
      </c>
      <c r="V89" s="6">
        <v>3</v>
      </c>
      <c r="W89" s="6">
        <v>3</v>
      </c>
      <c r="X89" s="6">
        <v>3</v>
      </c>
      <c r="Y89" s="6">
        <v>3</v>
      </c>
      <c r="Z89" s="6">
        <v>3</v>
      </c>
      <c r="AA89" s="6">
        <v>3</v>
      </c>
      <c r="AB89" s="166"/>
      <c r="AC89" s="6"/>
      <c r="AD89" s="6"/>
      <c r="AE89" s="6" t="s">
        <v>263</v>
      </c>
      <c r="AF89" s="6"/>
      <c r="AG89" s="6"/>
      <c r="AH89" s="6"/>
      <c r="AI89" s="6"/>
      <c r="AJ89" s="6"/>
      <c r="AK89" s="22">
        <f t="shared" si="16"/>
        <v>60</v>
      </c>
    </row>
    <row r="90" spans="1:37" s="4" customFormat="1" ht="16.5" customHeight="1">
      <c r="A90" s="22">
        <v>7</v>
      </c>
      <c r="B90" s="10" t="s">
        <v>136</v>
      </c>
      <c r="C90" s="19">
        <v>3</v>
      </c>
      <c r="D90" s="19"/>
      <c r="E90" s="19"/>
      <c r="F90" s="20"/>
      <c r="G90" s="20">
        <v>60</v>
      </c>
      <c r="H90" s="22" t="s">
        <v>286</v>
      </c>
      <c r="I90" s="22"/>
      <c r="J90" s="6"/>
      <c r="K90" s="6"/>
      <c r="L90" s="6"/>
      <c r="M90" s="6" t="s">
        <v>10</v>
      </c>
      <c r="N90" s="10" t="s">
        <v>73</v>
      </c>
      <c r="O90" s="6"/>
      <c r="P90" s="6"/>
      <c r="Q90" s="6"/>
      <c r="R90" s="6">
        <v>6</v>
      </c>
      <c r="S90" s="6">
        <v>6</v>
      </c>
      <c r="T90" s="6">
        <v>6</v>
      </c>
      <c r="U90" s="6">
        <v>6</v>
      </c>
      <c r="V90" s="6">
        <v>3</v>
      </c>
      <c r="W90" s="6">
        <v>3</v>
      </c>
      <c r="X90" s="6">
        <v>3</v>
      </c>
      <c r="Y90" s="6">
        <v>6</v>
      </c>
      <c r="Z90" s="6">
        <v>3</v>
      </c>
      <c r="AA90" s="6">
        <v>6</v>
      </c>
      <c r="AB90" s="6">
        <v>6</v>
      </c>
      <c r="AC90" s="6">
        <v>6</v>
      </c>
      <c r="AD90" s="166"/>
      <c r="AE90" s="6"/>
      <c r="AF90" s="6"/>
      <c r="AG90" s="6"/>
      <c r="AH90" s="6"/>
      <c r="AI90" s="6"/>
      <c r="AJ90" s="6"/>
      <c r="AK90" s="22">
        <f t="shared" si="16"/>
        <v>60</v>
      </c>
    </row>
    <row r="91" spans="1:37" s="4" customFormat="1" ht="16.5" customHeight="1">
      <c r="A91" s="22">
        <v>8</v>
      </c>
      <c r="B91" s="10" t="s">
        <v>344</v>
      </c>
      <c r="C91" s="19">
        <v>3</v>
      </c>
      <c r="D91" s="19"/>
      <c r="E91" s="19"/>
      <c r="F91" s="20"/>
      <c r="G91" s="20">
        <v>75</v>
      </c>
      <c r="H91" s="22" t="s">
        <v>286</v>
      </c>
      <c r="I91" s="22"/>
      <c r="J91" s="6"/>
      <c r="K91" s="6"/>
      <c r="L91" s="6"/>
      <c r="M91" s="6" t="s">
        <v>16</v>
      </c>
      <c r="N91" s="10" t="s">
        <v>27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>
        <v>12</v>
      </c>
      <c r="Z91" s="6">
        <v>6</v>
      </c>
      <c r="AA91" s="6">
        <v>12</v>
      </c>
      <c r="AB91" s="6">
        <v>12</v>
      </c>
      <c r="AC91" s="6">
        <v>12</v>
      </c>
      <c r="AD91" s="6">
        <v>12</v>
      </c>
      <c r="AE91" s="6">
        <v>9</v>
      </c>
      <c r="AF91" s="166"/>
      <c r="AG91" s="6" t="s">
        <v>263</v>
      </c>
      <c r="AH91" s="6"/>
      <c r="AI91" s="6"/>
      <c r="AJ91" s="6"/>
      <c r="AK91" s="22">
        <f t="shared" si="16"/>
        <v>75</v>
      </c>
    </row>
    <row r="92" spans="1:37" s="4" customFormat="1" ht="16.5" customHeight="1">
      <c r="A92" s="22">
        <v>9</v>
      </c>
      <c r="B92" s="6" t="s">
        <v>161</v>
      </c>
      <c r="C92" s="20">
        <v>2</v>
      </c>
      <c r="D92" s="20"/>
      <c r="E92" s="20"/>
      <c r="F92" s="20">
        <v>45</v>
      </c>
      <c r="G92" s="20">
        <v>45</v>
      </c>
      <c r="H92" s="22" t="s">
        <v>286</v>
      </c>
      <c r="I92" s="22"/>
      <c r="J92" s="6"/>
      <c r="K92" s="6"/>
      <c r="L92" s="6"/>
      <c r="M92" s="6" t="s">
        <v>7</v>
      </c>
      <c r="N92" s="10" t="s">
        <v>55</v>
      </c>
      <c r="O92" s="6"/>
      <c r="P92" s="6"/>
      <c r="Q92" s="6"/>
      <c r="R92" s="6"/>
      <c r="S92" s="6"/>
      <c r="T92" s="6"/>
      <c r="U92" s="6">
        <v>3</v>
      </c>
      <c r="V92" s="6">
        <v>3</v>
      </c>
      <c r="W92" s="6">
        <v>3</v>
      </c>
      <c r="X92" s="6">
        <v>3</v>
      </c>
      <c r="Y92" s="6">
        <v>3</v>
      </c>
      <c r="Z92" s="6">
        <v>3</v>
      </c>
      <c r="AA92" s="6">
        <v>3</v>
      </c>
      <c r="AB92" s="6">
        <v>6</v>
      </c>
      <c r="AC92" s="6">
        <v>6</v>
      </c>
      <c r="AD92" s="6">
        <v>9</v>
      </c>
      <c r="AE92" s="6">
        <v>3</v>
      </c>
      <c r="AF92" s="166"/>
      <c r="AG92" s="6"/>
      <c r="AH92" s="6" t="s">
        <v>263</v>
      </c>
      <c r="AI92" s="6"/>
      <c r="AJ92" s="6"/>
      <c r="AK92" s="22">
        <f t="shared" si="16"/>
        <v>45</v>
      </c>
    </row>
    <row r="93" spans="1:37" s="4" customFormat="1" ht="16.5" customHeight="1">
      <c r="A93" s="22">
        <v>10</v>
      </c>
      <c r="B93" s="10" t="s">
        <v>273</v>
      </c>
      <c r="C93" s="19">
        <v>2</v>
      </c>
      <c r="D93" s="19"/>
      <c r="E93" s="19"/>
      <c r="F93" s="20"/>
      <c r="G93" s="20">
        <v>45</v>
      </c>
      <c r="H93" s="22" t="s">
        <v>286</v>
      </c>
      <c r="I93" s="22"/>
      <c r="J93" s="6"/>
      <c r="K93" s="6"/>
      <c r="L93" s="6"/>
      <c r="M93" s="6" t="s">
        <v>69</v>
      </c>
      <c r="N93" s="10" t="s">
        <v>43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>
        <v>20</v>
      </c>
      <c r="AG93" s="6">
        <v>10</v>
      </c>
      <c r="AH93" s="6">
        <v>10</v>
      </c>
      <c r="AI93" s="6">
        <v>5</v>
      </c>
      <c r="AJ93" s="6" t="s">
        <v>263</v>
      </c>
      <c r="AK93" s="22">
        <f t="shared" si="16"/>
        <v>45</v>
      </c>
    </row>
    <row r="94" spans="1:37" s="4" customFormat="1" ht="16.5" customHeight="1">
      <c r="A94" s="22">
        <v>11</v>
      </c>
      <c r="B94" s="10" t="s">
        <v>137</v>
      </c>
      <c r="C94" s="19">
        <v>3</v>
      </c>
      <c r="D94" s="19"/>
      <c r="E94" s="19"/>
      <c r="F94" s="20">
        <v>75</v>
      </c>
      <c r="G94" s="20">
        <v>75</v>
      </c>
      <c r="H94" s="22" t="s">
        <v>286</v>
      </c>
      <c r="I94" s="22"/>
      <c r="J94" s="6"/>
      <c r="K94" s="6"/>
      <c r="L94" s="6"/>
      <c r="M94" s="6" t="s">
        <v>70</v>
      </c>
      <c r="N94" s="10" t="s">
        <v>39</v>
      </c>
      <c r="O94" s="6"/>
      <c r="P94" s="6"/>
      <c r="Q94" s="6"/>
      <c r="R94" s="6"/>
      <c r="S94" s="6"/>
      <c r="T94" s="6">
        <v>9</v>
      </c>
      <c r="U94" s="6">
        <v>9</v>
      </c>
      <c r="V94" s="6">
        <v>6</v>
      </c>
      <c r="W94" s="6">
        <v>6</v>
      </c>
      <c r="X94" s="6">
        <v>6</v>
      </c>
      <c r="Y94" s="6">
        <v>6</v>
      </c>
      <c r="Z94" s="6">
        <v>3</v>
      </c>
      <c r="AA94" s="6">
        <v>6</v>
      </c>
      <c r="AB94" s="6">
        <v>6</v>
      </c>
      <c r="AC94" s="6">
        <v>6</v>
      </c>
      <c r="AD94" s="6">
        <v>9</v>
      </c>
      <c r="AE94" s="6">
        <v>3</v>
      </c>
      <c r="AF94" s="166"/>
      <c r="AG94" s="6"/>
      <c r="AH94" s="6"/>
      <c r="AI94" s="6" t="s">
        <v>263</v>
      </c>
      <c r="AJ94" s="6"/>
      <c r="AK94" s="22">
        <f t="shared" si="16"/>
        <v>75</v>
      </c>
    </row>
    <row r="95" spans="1:37" s="4" customFormat="1" ht="16.5" customHeight="1">
      <c r="A95" s="22">
        <v>12</v>
      </c>
      <c r="B95" s="10" t="s">
        <v>8</v>
      </c>
      <c r="C95" s="19">
        <v>2</v>
      </c>
      <c r="D95" s="19"/>
      <c r="E95" s="19"/>
      <c r="F95" s="20"/>
      <c r="G95" s="20">
        <v>30</v>
      </c>
      <c r="H95" s="22" t="s">
        <v>286</v>
      </c>
      <c r="I95" s="22"/>
      <c r="J95" s="6"/>
      <c r="K95" s="6"/>
      <c r="L95" s="6"/>
      <c r="M95" s="6" t="s">
        <v>11</v>
      </c>
      <c r="N95" s="10" t="s">
        <v>45</v>
      </c>
      <c r="O95" s="6">
        <v>6</v>
      </c>
      <c r="P95" s="6">
        <v>6</v>
      </c>
      <c r="Q95" s="6">
        <v>3</v>
      </c>
      <c r="R95" s="6">
        <v>6</v>
      </c>
      <c r="S95" s="6">
        <v>6</v>
      </c>
      <c r="T95" s="6">
        <v>3</v>
      </c>
      <c r="U95" s="166"/>
      <c r="V95" s="6"/>
      <c r="W95" s="6" t="s">
        <v>263</v>
      </c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22">
        <f t="shared" si="16"/>
        <v>30</v>
      </c>
    </row>
    <row r="96" spans="1:37" s="4" customFormat="1" ht="16.5" customHeight="1">
      <c r="A96" s="7"/>
      <c r="B96" s="9"/>
      <c r="C96" s="15">
        <f>SUM(C85:C95)</f>
        <v>24</v>
      </c>
      <c r="D96" s="15"/>
      <c r="E96" s="15"/>
      <c r="F96" s="15"/>
      <c r="G96" s="15">
        <f>SUM(G85:G95)</f>
        <v>510</v>
      </c>
      <c r="H96" s="7"/>
      <c r="I96" s="7"/>
      <c r="J96" s="9"/>
      <c r="K96" s="9"/>
      <c r="L96" s="9"/>
      <c r="M96" s="9"/>
      <c r="N96" s="8"/>
      <c r="O96" s="9">
        <f aca="true" t="shared" si="17" ref="O96:AI96">SUM(O85:O95)</f>
        <v>30</v>
      </c>
      <c r="P96" s="9">
        <f t="shared" si="17"/>
        <v>30</v>
      </c>
      <c r="Q96" s="9">
        <f t="shared" si="17"/>
        <v>18</v>
      </c>
      <c r="R96" s="9">
        <f t="shared" si="17"/>
        <v>40</v>
      </c>
      <c r="S96" s="9">
        <f t="shared" si="17"/>
        <v>40</v>
      </c>
      <c r="T96" s="9">
        <f t="shared" si="17"/>
        <v>40</v>
      </c>
      <c r="U96" s="9">
        <f t="shared" si="17"/>
        <v>30</v>
      </c>
      <c r="V96" s="9">
        <f t="shared" si="17"/>
        <v>18</v>
      </c>
      <c r="W96" s="9">
        <f t="shared" si="17"/>
        <v>18</v>
      </c>
      <c r="X96" s="9">
        <f t="shared" si="17"/>
        <v>18</v>
      </c>
      <c r="Y96" s="9">
        <f t="shared" si="17"/>
        <v>30</v>
      </c>
      <c r="Z96" s="9">
        <f t="shared" si="17"/>
        <v>18</v>
      </c>
      <c r="AA96" s="9">
        <f t="shared" si="17"/>
        <v>30</v>
      </c>
      <c r="AB96" s="9">
        <f t="shared" si="17"/>
        <v>30</v>
      </c>
      <c r="AC96" s="9">
        <f t="shared" si="17"/>
        <v>30</v>
      </c>
      <c r="AD96" s="9">
        <f t="shared" si="17"/>
        <v>30</v>
      </c>
      <c r="AE96" s="9">
        <f t="shared" si="17"/>
        <v>15</v>
      </c>
      <c r="AF96" s="9">
        <f t="shared" si="17"/>
        <v>20</v>
      </c>
      <c r="AG96" s="9">
        <f t="shared" si="17"/>
        <v>10</v>
      </c>
      <c r="AH96" s="9">
        <f t="shared" si="17"/>
        <v>10</v>
      </c>
      <c r="AI96" s="9">
        <f t="shared" si="17"/>
        <v>5</v>
      </c>
      <c r="AJ96" s="9"/>
      <c r="AK96" s="7">
        <f>SUM(O96:AJ96)</f>
        <v>510</v>
      </c>
    </row>
    <row r="97" spans="1:37" s="4" customFormat="1" ht="15" customHeight="1">
      <c r="A97" s="22">
        <v>1</v>
      </c>
      <c r="B97" s="6" t="s">
        <v>54</v>
      </c>
      <c r="C97" s="22">
        <v>0</v>
      </c>
      <c r="D97" s="22"/>
      <c r="E97" s="22"/>
      <c r="F97" s="22"/>
      <c r="G97" s="22">
        <v>28</v>
      </c>
      <c r="H97" s="22" t="s">
        <v>294</v>
      </c>
      <c r="I97" s="22"/>
      <c r="J97" s="6"/>
      <c r="K97" s="6"/>
      <c r="L97" s="6"/>
      <c r="M97" s="6" t="s">
        <v>54</v>
      </c>
      <c r="N97" s="10" t="s">
        <v>118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22"/>
    </row>
    <row r="98" spans="1:37" s="4" customFormat="1" ht="15" customHeight="1">
      <c r="A98" s="22">
        <v>2</v>
      </c>
      <c r="B98" s="6" t="s">
        <v>332</v>
      </c>
      <c r="C98" s="68">
        <v>3</v>
      </c>
      <c r="D98" s="68"/>
      <c r="E98" s="68"/>
      <c r="F98" s="68">
        <v>90</v>
      </c>
      <c r="G98" s="68">
        <v>90</v>
      </c>
      <c r="H98" s="22" t="s">
        <v>294</v>
      </c>
      <c r="I98" s="22"/>
      <c r="J98" s="6"/>
      <c r="K98" s="6"/>
      <c r="L98" s="6"/>
      <c r="M98" s="6" t="s">
        <v>15</v>
      </c>
      <c r="N98" s="10" t="s">
        <v>424</v>
      </c>
      <c r="O98" s="6">
        <v>6</v>
      </c>
      <c r="P98" s="6">
        <v>6</v>
      </c>
      <c r="Q98" s="6">
        <v>3</v>
      </c>
      <c r="R98" s="6">
        <v>6</v>
      </c>
      <c r="S98" s="6">
        <v>6</v>
      </c>
      <c r="T98" s="6">
        <v>3</v>
      </c>
      <c r="U98" s="166"/>
      <c r="V98" s="166"/>
      <c r="W98" s="6"/>
      <c r="X98" s="6" t="s">
        <v>263</v>
      </c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22">
        <f aca="true" t="shared" si="18" ref="AK98:AK103">SUM(O98:AJ98)</f>
        <v>30</v>
      </c>
    </row>
    <row r="99" spans="1:37" s="4" customFormat="1" ht="15" customHeight="1">
      <c r="A99" s="22">
        <v>3</v>
      </c>
      <c r="B99" s="6" t="s">
        <v>333</v>
      </c>
      <c r="C99" s="68">
        <v>4</v>
      </c>
      <c r="D99" s="68"/>
      <c r="E99" s="68"/>
      <c r="F99" s="68">
        <v>75</v>
      </c>
      <c r="G99" s="68">
        <v>75</v>
      </c>
      <c r="H99" s="22" t="s">
        <v>294</v>
      </c>
      <c r="I99" s="22"/>
      <c r="J99" s="6"/>
      <c r="K99" s="6"/>
      <c r="L99" s="6"/>
      <c r="M99" s="6" t="s">
        <v>15</v>
      </c>
      <c r="N99" s="10" t="s">
        <v>425</v>
      </c>
      <c r="O99" s="6">
        <v>6</v>
      </c>
      <c r="P99" s="6">
        <v>6</v>
      </c>
      <c r="Q99" s="6">
        <v>3</v>
      </c>
      <c r="R99" s="6">
        <v>6</v>
      </c>
      <c r="S99" s="6">
        <v>6</v>
      </c>
      <c r="T99" s="6">
        <v>6</v>
      </c>
      <c r="U99" s="6"/>
      <c r="V99" s="6">
        <v>3</v>
      </c>
      <c r="W99" s="6">
        <v>6</v>
      </c>
      <c r="X99" s="6">
        <v>3</v>
      </c>
      <c r="Y99" s="6">
        <v>6</v>
      </c>
      <c r="Z99" s="6">
        <v>6</v>
      </c>
      <c r="AA99" s="6">
        <v>6</v>
      </c>
      <c r="AB99" s="6">
        <v>6</v>
      </c>
      <c r="AC99" s="6">
        <v>6</v>
      </c>
      <c r="AD99" s="166"/>
      <c r="AE99" s="6"/>
      <c r="AF99" s="6"/>
      <c r="AG99" s="6" t="s">
        <v>263</v>
      </c>
      <c r="AH99" s="6"/>
      <c r="AI99" s="6"/>
      <c r="AJ99" s="6"/>
      <c r="AK99" s="22">
        <f t="shared" si="18"/>
        <v>75</v>
      </c>
    </row>
    <row r="100" spans="1:37" s="4" customFormat="1" ht="15" customHeight="1">
      <c r="A100" s="22">
        <v>4</v>
      </c>
      <c r="B100" s="6" t="s">
        <v>334</v>
      </c>
      <c r="C100" s="68">
        <v>5</v>
      </c>
      <c r="D100" s="68"/>
      <c r="E100" s="68"/>
      <c r="F100" s="68">
        <v>105</v>
      </c>
      <c r="G100" s="68">
        <v>105</v>
      </c>
      <c r="H100" s="22" t="s">
        <v>294</v>
      </c>
      <c r="I100" s="22"/>
      <c r="J100" s="6"/>
      <c r="K100" s="6"/>
      <c r="L100" s="6"/>
      <c r="M100" s="6" t="s">
        <v>15</v>
      </c>
      <c r="N100" s="10" t="s">
        <v>22</v>
      </c>
      <c r="O100" s="6">
        <v>9</v>
      </c>
      <c r="P100" s="6">
        <v>9</v>
      </c>
      <c r="Q100" s="6">
        <v>6</v>
      </c>
      <c r="R100" s="6">
        <v>9</v>
      </c>
      <c r="S100" s="6">
        <v>9</v>
      </c>
      <c r="T100" s="6">
        <v>9</v>
      </c>
      <c r="U100" s="6"/>
      <c r="V100" s="6">
        <v>3</v>
      </c>
      <c r="W100" s="6">
        <v>9</v>
      </c>
      <c r="X100" s="6">
        <v>6</v>
      </c>
      <c r="Y100" s="6">
        <v>9</v>
      </c>
      <c r="Z100" s="6">
        <v>9</v>
      </c>
      <c r="AA100" s="6">
        <v>9</v>
      </c>
      <c r="AB100" s="6">
        <v>9</v>
      </c>
      <c r="AC100" s="166"/>
      <c r="AD100" s="6"/>
      <c r="AE100" s="6"/>
      <c r="AF100" s="6" t="s">
        <v>263</v>
      </c>
      <c r="AG100" s="6"/>
      <c r="AH100" s="6"/>
      <c r="AI100" s="6"/>
      <c r="AJ100" s="6"/>
      <c r="AK100" s="22">
        <f t="shared" si="18"/>
        <v>105</v>
      </c>
    </row>
    <row r="101" spans="1:37" s="4" customFormat="1" ht="15" customHeight="1">
      <c r="A101" s="22">
        <v>5</v>
      </c>
      <c r="B101" s="6" t="s">
        <v>335</v>
      </c>
      <c r="C101" s="68">
        <v>3</v>
      </c>
      <c r="D101" s="68"/>
      <c r="E101" s="68"/>
      <c r="F101" s="68">
        <v>90</v>
      </c>
      <c r="G101" s="68">
        <v>90</v>
      </c>
      <c r="H101" s="22" t="s">
        <v>294</v>
      </c>
      <c r="I101" s="22"/>
      <c r="J101" s="6"/>
      <c r="K101" s="6"/>
      <c r="L101" s="6"/>
      <c r="M101" s="6" t="s">
        <v>15</v>
      </c>
      <c r="N101" s="10" t="s">
        <v>117</v>
      </c>
      <c r="O101" s="6">
        <v>9</v>
      </c>
      <c r="P101" s="6">
        <v>9</v>
      </c>
      <c r="Q101" s="6">
        <v>6</v>
      </c>
      <c r="R101" s="6">
        <v>9</v>
      </c>
      <c r="S101" s="6">
        <v>9</v>
      </c>
      <c r="T101" s="6">
        <v>9</v>
      </c>
      <c r="U101" s="6"/>
      <c r="V101" s="6">
        <v>3</v>
      </c>
      <c r="W101" s="6">
        <v>9</v>
      </c>
      <c r="X101" s="6">
        <v>3</v>
      </c>
      <c r="Y101" s="6">
        <v>9</v>
      </c>
      <c r="Z101" s="6">
        <v>9</v>
      </c>
      <c r="AA101" s="6">
        <v>6</v>
      </c>
      <c r="AB101" s="166"/>
      <c r="AC101" s="6"/>
      <c r="AD101" s="6"/>
      <c r="AE101" s="6" t="s">
        <v>263</v>
      </c>
      <c r="AF101" s="6"/>
      <c r="AG101" s="6"/>
      <c r="AH101" s="6"/>
      <c r="AI101" s="6"/>
      <c r="AJ101" s="6"/>
      <c r="AK101" s="22">
        <f t="shared" si="18"/>
        <v>90</v>
      </c>
    </row>
    <row r="102" spans="1:37" s="4" customFormat="1" ht="15" customHeight="1">
      <c r="A102" s="22">
        <v>6</v>
      </c>
      <c r="B102" s="6" t="s">
        <v>336</v>
      </c>
      <c r="C102" s="68">
        <v>5</v>
      </c>
      <c r="D102" s="68"/>
      <c r="E102" s="68"/>
      <c r="F102" s="68">
        <v>75</v>
      </c>
      <c r="G102" s="68">
        <v>75</v>
      </c>
      <c r="H102" s="22" t="s">
        <v>294</v>
      </c>
      <c r="I102" s="22"/>
      <c r="J102" s="6"/>
      <c r="K102" s="6"/>
      <c r="L102" s="6"/>
      <c r="M102" s="6" t="s">
        <v>116</v>
      </c>
      <c r="N102" s="10" t="s">
        <v>81</v>
      </c>
      <c r="O102" s="6"/>
      <c r="P102" s="6"/>
      <c r="Q102" s="6"/>
      <c r="R102" s="6"/>
      <c r="S102" s="6"/>
      <c r="T102" s="6"/>
      <c r="U102" s="6"/>
      <c r="V102" s="6">
        <v>3</v>
      </c>
      <c r="W102" s="6">
        <v>6</v>
      </c>
      <c r="X102" s="6">
        <v>6</v>
      </c>
      <c r="Y102" s="6">
        <v>6</v>
      </c>
      <c r="Z102" s="6">
        <v>6</v>
      </c>
      <c r="AA102" s="6">
        <v>6</v>
      </c>
      <c r="AB102" s="6">
        <v>6</v>
      </c>
      <c r="AC102" s="6">
        <v>9</v>
      </c>
      <c r="AD102" s="6">
        <v>9</v>
      </c>
      <c r="AE102" s="6">
        <v>9</v>
      </c>
      <c r="AF102" s="6">
        <v>9</v>
      </c>
      <c r="AG102" s="166"/>
      <c r="AH102" s="6" t="s">
        <v>263</v>
      </c>
      <c r="AI102" s="6"/>
      <c r="AJ102" s="6"/>
      <c r="AK102" s="22">
        <f t="shared" si="18"/>
        <v>75</v>
      </c>
    </row>
    <row r="103" spans="1:37" s="4" customFormat="1" ht="15" customHeight="1">
      <c r="A103" s="22">
        <v>7</v>
      </c>
      <c r="B103" s="6" t="s">
        <v>337</v>
      </c>
      <c r="C103" s="68">
        <v>6</v>
      </c>
      <c r="D103" s="68"/>
      <c r="E103" s="68"/>
      <c r="F103" s="68">
        <v>90</v>
      </c>
      <c r="G103" s="68">
        <v>90</v>
      </c>
      <c r="H103" s="22" t="s">
        <v>294</v>
      </c>
      <c r="I103" s="22"/>
      <c r="J103" s="6"/>
      <c r="K103" s="6"/>
      <c r="L103" s="6"/>
      <c r="M103" s="6" t="s">
        <v>15</v>
      </c>
      <c r="N103" s="10" t="s">
        <v>426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>
        <v>3</v>
      </c>
      <c r="AB103" s="6">
        <v>9</v>
      </c>
      <c r="AC103" s="6">
        <v>15</v>
      </c>
      <c r="AD103" s="167">
        <v>21</v>
      </c>
      <c r="AE103" s="6">
        <v>9</v>
      </c>
      <c r="AF103" s="6">
        <v>9</v>
      </c>
      <c r="AG103" s="6">
        <v>15</v>
      </c>
      <c r="AH103" s="6">
        <v>9</v>
      </c>
      <c r="AI103" s="6" t="s">
        <v>263</v>
      </c>
      <c r="AJ103" s="6"/>
      <c r="AK103" s="22">
        <f t="shared" si="18"/>
        <v>90</v>
      </c>
    </row>
    <row r="104" spans="1:37" s="4" customFormat="1" ht="15" customHeight="1">
      <c r="A104" s="7"/>
      <c r="B104" s="100"/>
      <c r="C104" s="13">
        <f>SUM(C98:C103)</f>
        <v>26</v>
      </c>
      <c r="D104" s="13">
        <f>SUM(D100:D103)</f>
        <v>0</v>
      </c>
      <c r="E104" s="13">
        <f>SUM(E100:E103)</f>
        <v>0</v>
      </c>
      <c r="F104" s="13"/>
      <c r="G104" s="13">
        <f>SUM(G100:G103)</f>
        <v>360</v>
      </c>
      <c r="H104" s="7"/>
      <c r="I104" s="7"/>
      <c r="J104" s="9"/>
      <c r="K104" s="9"/>
      <c r="L104" s="9"/>
      <c r="M104" s="9"/>
      <c r="N104" s="8"/>
      <c r="O104" s="9">
        <f aca="true" t="shared" si="19" ref="O104:AH104">SUM(O98:O103)</f>
        <v>30</v>
      </c>
      <c r="P104" s="9">
        <f t="shared" si="19"/>
        <v>30</v>
      </c>
      <c r="Q104" s="9">
        <f t="shared" si="19"/>
        <v>18</v>
      </c>
      <c r="R104" s="9">
        <f t="shared" si="19"/>
        <v>30</v>
      </c>
      <c r="S104" s="9">
        <f t="shared" si="19"/>
        <v>30</v>
      </c>
      <c r="T104" s="9">
        <f t="shared" si="19"/>
        <v>27</v>
      </c>
      <c r="U104" s="9">
        <f t="shared" si="19"/>
        <v>0</v>
      </c>
      <c r="V104" s="9">
        <f t="shared" si="19"/>
        <v>12</v>
      </c>
      <c r="W104" s="9">
        <f t="shared" si="19"/>
        <v>30</v>
      </c>
      <c r="X104" s="9">
        <f t="shared" si="19"/>
        <v>18</v>
      </c>
      <c r="Y104" s="9">
        <f t="shared" si="19"/>
        <v>30</v>
      </c>
      <c r="Z104" s="9">
        <f t="shared" si="19"/>
        <v>30</v>
      </c>
      <c r="AA104" s="9">
        <f t="shared" si="19"/>
        <v>30</v>
      </c>
      <c r="AB104" s="9">
        <f t="shared" si="19"/>
        <v>30</v>
      </c>
      <c r="AC104" s="9">
        <f t="shared" si="19"/>
        <v>30</v>
      </c>
      <c r="AD104" s="9">
        <f t="shared" si="19"/>
        <v>30</v>
      </c>
      <c r="AE104" s="9">
        <f t="shared" si="19"/>
        <v>18</v>
      </c>
      <c r="AF104" s="9">
        <f t="shared" si="19"/>
        <v>18</v>
      </c>
      <c r="AG104" s="9">
        <f t="shared" si="19"/>
        <v>15</v>
      </c>
      <c r="AH104" s="9">
        <f t="shared" si="19"/>
        <v>9</v>
      </c>
      <c r="AI104" s="9"/>
      <c r="AJ104" s="9"/>
      <c r="AK104" s="7">
        <f aca="true" t="shared" si="20" ref="AK104:AK112">SUM(O104:AJ104)</f>
        <v>465</v>
      </c>
    </row>
    <row r="105" spans="1:37" s="4" customFormat="1" ht="16.5" customHeight="1">
      <c r="A105" s="22">
        <v>1</v>
      </c>
      <c r="B105" s="6" t="s">
        <v>84</v>
      </c>
      <c r="C105" s="19">
        <v>3</v>
      </c>
      <c r="D105" s="19"/>
      <c r="E105" s="19"/>
      <c r="F105" s="19">
        <v>60</v>
      </c>
      <c r="G105" s="20">
        <v>60</v>
      </c>
      <c r="H105" s="22" t="s">
        <v>262</v>
      </c>
      <c r="I105" s="22"/>
      <c r="J105" s="6"/>
      <c r="K105" s="6"/>
      <c r="L105" s="6"/>
      <c r="M105" s="6" t="s">
        <v>56</v>
      </c>
      <c r="N105" s="10" t="s">
        <v>31</v>
      </c>
      <c r="O105" s="6">
        <v>6</v>
      </c>
      <c r="P105" s="6">
        <v>6</v>
      </c>
      <c r="Q105" s="6">
        <v>6</v>
      </c>
      <c r="R105" s="6">
        <v>6</v>
      </c>
      <c r="S105" s="6">
        <v>6</v>
      </c>
      <c r="T105" s="6">
        <v>6</v>
      </c>
      <c r="U105" s="6">
        <v>6</v>
      </c>
      <c r="V105" s="6">
        <v>6</v>
      </c>
      <c r="W105" s="6">
        <v>6</v>
      </c>
      <c r="X105" s="6">
        <v>6</v>
      </c>
      <c r="Y105" s="166"/>
      <c r="Z105" s="6"/>
      <c r="AA105" s="6" t="s">
        <v>263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22">
        <f t="shared" si="20"/>
        <v>60</v>
      </c>
    </row>
    <row r="106" spans="1:37" s="4" customFormat="1" ht="16.5" customHeight="1">
      <c r="A106" s="22">
        <v>2</v>
      </c>
      <c r="B106" s="6" t="s">
        <v>134</v>
      </c>
      <c r="C106" s="19">
        <v>2</v>
      </c>
      <c r="D106" s="19"/>
      <c r="E106" s="19"/>
      <c r="F106" s="19"/>
      <c r="G106" s="20">
        <v>30</v>
      </c>
      <c r="H106" s="22" t="s">
        <v>262</v>
      </c>
      <c r="I106" s="22"/>
      <c r="J106" s="6"/>
      <c r="K106" s="6"/>
      <c r="L106" s="6"/>
      <c r="M106" s="6" t="s">
        <v>11</v>
      </c>
      <c r="N106" s="10" t="s">
        <v>40</v>
      </c>
      <c r="O106" s="6">
        <v>6</v>
      </c>
      <c r="P106" s="6">
        <v>6</v>
      </c>
      <c r="Q106" s="6">
        <v>3</v>
      </c>
      <c r="R106" s="6">
        <v>6</v>
      </c>
      <c r="S106" s="6">
        <v>6</v>
      </c>
      <c r="T106" s="6">
        <v>3</v>
      </c>
      <c r="U106" s="166"/>
      <c r="V106" s="6"/>
      <c r="W106" s="6" t="s">
        <v>263</v>
      </c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22">
        <f t="shared" si="20"/>
        <v>30</v>
      </c>
    </row>
    <row r="107" spans="1:37" s="4" customFormat="1" ht="16.5" customHeight="1">
      <c r="A107" s="22">
        <v>3</v>
      </c>
      <c r="B107" s="6" t="s">
        <v>135</v>
      </c>
      <c r="C107" s="19">
        <v>2</v>
      </c>
      <c r="D107" s="19"/>
      <c r="E107" s="19"/>
      <c r="F107" s="19">
        <v>45</v>
      </c>
      <c r="G107" s="20">
        <v>45</v>
      </c>
      <c r="H107" s="22" t="s">
        <v>262</v>
      </c>
      <c r="I107" s="22"/>
      <c r="J107" s="6"/>
      <c r="K107" s="6"/>
      <c r="L107" s="6"/>
      <c r="M107" s="6" t="s">
        <v>56</v>
      </c>
      <c r="N107" s="10" t="s">
        <v>37</v>
      </c>
      <c r="O107" s="6"/>
      <c r="P107" s="6"/>
      <c r="Q107" s="6"/>
      <c r="R107" s="6"/>
      <c r="S107" s="6"/>
      <c r="T107" s="6"/>
      <c r="U107" s="6">
        <v>6</v>
      </c>
      <c r="V107" s="6">
        <v>6</v>
      </c>
      <c r="W107" s="6">
        <v>6</v>
      </c>
      <c r="X107" s="6">
        <v>6</v>
      </c>
      <c r="Y107" s="6">
        <v>6</v>
      </c>
      <c r="Z107" s="6">
        <v>15</v>
      </c>
      <c r="AA107" s="166"/>
      <c r="AB107" s="6" t="s">
        <v>263</v>
      </c>
      <c r="AC107" s="6"/>
      <c r="AD107" s="6"/>
      <c r="AE107" s="6"/>
      <c r="AF107" s="6"/>
      <c r="AG107" s="6"/>
      <c r="AH107" s="6"/>
      <c r="AI107" s="6"/>
      <c r="AJ107" s="6"/>
      <c r="AK107" s="22">
        <f t="shared" si="20"/>
        <v>45</v>
      </c>
    </row>
    <row r="108" spans="1:37" s="4" customFormat="1" ht="16.5" customHeight="1">
      <c r="A108" s="22">
        <v>4</v>
      </c>
      <c r="B108" s="6" t="s">
        <v>104</v>
      </c>
      <c r="C108" s="19">
        <v>2</v>
      </c>
      <c r="D108" s="19"/>
      <c r="E108" s="19"/>
      <c r="F108" s="19"/>
      <c r="G108" s="20">
        <v>45</v>
      </c>
      <c r="H108" s="22" t="s">
        <v>262</v>
      </c>
      <c r="I108" s="22"/>
      <c r="J108" s="6"/>
      <c r="K108" s="6"/>
      <c r="L108" s="6"/>
      <c r="M108" s="6" t="s">
        <v>64</v>
      </c>
      <c r="N108" s="10" t="s">
        <v>50</v>
      </c>
      <c r="O108" s="6">
        <v>6</v>
      </c>
      <c r="P108" s="6">
        <v>6</v>
      </c>
      <c r="Q108" s="6">
        <v>3</v>
      </c>
      <c r="R108" s="6">
        <v>6</v>
      </c>
      <c r="S108" s="6">
        <v>6</v>
      </c>
      <c r="T108" s="6">
        <v>6</v>
      </c>
      <c r="U108" s="6">
        <v>6</v>
      </c>
      <c r="V108" s="6">
        <v>6</v>
      </c>
      <c r="W108" s="166"/>
      <c r="X108" s="6"/>
      <c r="Y108" s="6" t="s">
        <v>263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22">
        <f t="shared" si="20"/>
        <v>45</v>
      </c>
    </row>
    <row r="109" spans="1:37" s="4" customFormat="1" ht="16.5" customHeight="1">
      <c r="A109" s="22">
        <v>5</v>
      </c>
      <c r="B109" s="6" t="s">
        <v>196</v>
      </c>
      <c r="C109" s="19">
        <v>2</v>
      </c>
      <c r="D109" s="19"/>
      <c r="E109" s="19"/>
      <c r="F109" s="19">
        <v>60</v>
      </c>
      <c r="G109" s="20">
        <v>60</v>
      </c>
      <c r="H109" s="22" t="s">
        <v>262</v>
      </c>
      <c r="I109" s="22"/>
      <c r="J109" s="6"/>
      <c r="K109" s="6"/>
      <c r="L109" s="6"/>
      <c r="M109" s="6" t="s">
        <v>56</v>
      </c>
      <c r="N109" s="10" t="s">
        <v>52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>
        <v>15</v>
      </c>
      <c r="AB109" s="6">
        <v>15</v>
      </c>
      <c r="AC109" s="6">
        <v>15</v>
      </c>
      <c r="AD109" s="6">
        <v>15</v>
      </c>
      <c r="AE109" s="166" t="s">
        <v>263</v>
      </c>
      <c r="AF109" s="6"/>
      <c r="AG109" s="6"/>
      <c r="AH109" s="6"/>
      <c r="AI109" s="6"/>
      <c r="AJ109" s="6"/>
      <c r="AK109" s="22">
        <f t="shared" si="20"/>
        <v>60</v>
      </c>
    </row>
    <row r="110" spans="1:37" s="4" customFormat="1" ht="16.5" customHeight="1">
      <c r="A110" s="22">
        <v>6</v>
      </c>
      <c r="B110" s="6" t="s">
        <v>101</v>
      </c>
      <c r="C110" s="19">
        <v>4</v>
      </c>
      <c r="D110" s="19"/>
      <c r="E110" s="19"/>
      <c r="F110" s="19">
        <v>75</v>
      </c>
      <c r="G110" s="20">
        <v>75</v>
      </c>
      <c r="H110" s="22" t="s">
        <v>262</v>
      </c>
      <c r="I110" s="22"/>
      <c r="J110" s="6"/>
      <c r="K110" s="6"/>
      <c r="L110" s="6"/>
      <c r="M110" s="6" t="s">
        <v>56</v>
      </c>
      <c r="N110" s="10" t="s">
        <v>51</v>
      </c>
      <c r="O110" s="6">
        <v>6</v>
      </c>
      <c r="P110" s="6">
        <v>6</v>
      </c>
      <c r="Q110" s="6">
        <v>3</v>
      </c>
      <c r="R110" s="6">
        <v>6</v>
      </c>
      <c r="S110" s="6">
        <v>6</v>
      </c>
      <c r="T110" s="6">
        <v>6</v>
      </c>
      <c r="U110" s="6">
        <v>6</v>
      </c>
      <c r="V110" s="6">
        <v>6</v>
      </c>
      <c r="W110" s="6">
        <v>6</v>
      </c>
      <c r="X110" s="6">
        <v>6</v>
      </c>
      <c r="Y110" s="6">
        <v>10</v>
      </c>
      <c r="Z110" s="6">
        <v>8</v>
      </c>
      <c r="AA110" s="166"/>
      <c r="AB110" s="6"/>
      <c r="AC110" s="6" t="s">
        <v>263</v>
      </c>
      <c r="AD110" s="6"/>
      <c r="AE110" s="6"/>
      <c r="AF110" s="6"/>
      <c r="AG110" s="6"/>
      <c r="AH110" s="6"/>
      <c r="AI110" s="6"/>
      <c r="AJ110" s="6"/>
      <c r="AK110" s="22">
        <f t="shared" si="20"/>
        <v>75</v>
      </c>
    </row>
    <row r="111" spans="1:37" s="4" customFormat="1" ht="16.5" customHeight="1">
      <c r="A111" s="22">
        <v>7</v>
      </c>
      <c r="B111" s="6" t="s">
        <v>145</v>
      </c>
      <c r="C111" s="19">
        <v>2</v>
      </c>
      <c r="D111" s="19"/>
      <c r="E111" s="19"/>
      <c r="F111" s="19"/>
      <c r="G111" s="20">
        <v>45</v>
      </c>
      <c r="H111" s="22" t="s">
        <v>262</v>
      </c>
      <c r="I111" s="22"/>
      <c r="J111" s="6"/>
      <c r="K111" s="6"/>
      <c r="L111" s="6"/>
      <c r="M111" s="6" t="s">
        <v>64</v>
      </c>
      <c r="N111" s="10" t="s">
        <v>35</v>
      </c>
      <c r="O111" s="6">
        <v>6</v>
      </c>
      <c r="P111" s="6">
        <v>6</v>
      </c>
      <c r="Q111" s="6">
        <v>3</v>
      </c>
      <c r="R111" s="6">
        <v>6</v>
      </c>
      <c r="S111" s="6">
        <v>6</v>
      </c>
      <c r="T111" s="6">
        <v>6</v>
      </c>
      <c r="U111" s="6">
        <v>6</v>
      </c>
      <c r="V111" s="6">
        <v>6</v>
      </c>
      <c r="W111" s="166"/>
      <c r="X111" s="6" t="s">
        <v>263</v>
      </c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22">
        <f t="shared" si="20"/>
        <v>45</v>
      </c>
    </row>
    <row r="112" spans="1:37" s="4" customFormat="1" ht="16.5" customHeight="1">
      <c r="A112" s="22">
        <v>8</v>
      </c>
      <c r="B112" s="6" t="s">
        <v>338</v>
      </c>
      <c r="C112" s="19">
        <v>3</v>
      </c>
      <c r="D112" s="19"/>
      <c r="E112" s="19"/>
      <c r="F112" s="19">
        <v>135</v>
      </c>
      <c r="G112" s="20">
        <v>22.5</v>
      </c>
      <c r="H112" s="22" t="s">
        <v>262</v>
      </c>
      <c r="I112" s="22"/>
      <c r="J112" s="6"/>
      <c r="K112" s="6"/>
      <c r="L112" s="6"/>
      <c r="M112" s="6" t="s">
        <v>56</v>
      </c>
      <c r="N112" s="10" t="s">
        <v>244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>
        <v>45</v>
      </c>
      <c r="AF112" s="6">
        <v>45</v>
      </c>
      <c r="AG112" s="6">
        <v>45</v>
      </c>
      <c r="AH112" s="6"/>
      <c r="AI112" s="6"/>
      <c r="AJ112" s="6"/>
      <c r="AK112" s="22">
        <f t="shared" si="20"/>
        <v>135</v>
      </c>
    </row>
    <row r="113" spans="1:37" s="4" customFormat="1" ht="16.5" customHeight="1">
      <c r="A113" s="22">
        <v>9</v>
      </c>
      <c r="B113" s="6" t="s">
        <v>175</v>
      </c>
      <c r="C113" s="67">
        <v>3</v>
      </c>
      <c r="D113" s="67"/>
      <c r="E113" s="67"/>
      <c r="F113" s="67">
        <v>135</v>
      </c>
      <c r="G113" s="68">
        <v>22.5</v>
      </c>
      <c r="H113" s="22" t="s">
        <v>262</v>
      </c>
      <c r="I113" s="22"/>
      <c r="J113" s="6"/>
      <c r="K113" s="6"/>
      <c r="L113" s="6"/>
      <c r="M113" s="6" t="s">
        <v>56</v>
      </c>
      <c r="N113" s="10" t="s">
        <v>244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>
        <v>45</v>
      </c>
      <c r="AI113" s="6">
        <v>45</v>
      </c>
      <c r="AJ113" s="6">
        <v>45</v>
      </c>
      <c r="AK113" s="22">
        <f>SUM(O113:AJ113)</f>
        <v>135</v>
      </c>
    </row>
    <row r="114" spans="1:37" s="4" customFormat="1" ht="16.5" customHeight="1">
      <c r="A114" s="7"/>
      <c r="B114" s="9"/>
      <c r="C114" s="23">
        <f>SUM(C105:C113)</f>
        <v>23</v>
      </c>
      <c r="D114" s="23"/>
      <c r="E114" s="23"/>
      <c r="F114" s="23"/>
      <c r="G114" s="24">
        <f>SUM(G105:G112)</f>
        <v>382.5</v>
      </c>
      <c r="H114" s="7"/>
      <c r="I114" s="7"/>
      <c r="J114" s="9"/>
      <c r="K114" s="9"/>
      <c r="L114" s="9"/>
      <c r="M114" s="9"/>
      <c r="N114" s="8"/>
      <c r="O114" s="9">
        <f aca="true" t="shared" si="21" ref="O114:AJ114">SUM(O105:O113)</f>
        <v>30</v>
      </c>
      <c r="P114" s="9">
        <f t="shared" si="21"/>
        <v>30</v>
      </c>
      <c r="Q114" s="9">
        <f t="shared" si="21"/>
        <v>18</v>
      </c>
      <c r="R114" s="9">
        <f t="shared" si="21"/>
        <v>30</v>
      </c>
      <c r="S114" s="9">
        <f t="shared" si="21"/>
        <v>30</v>
      </c>
      <c r="T114" s="9">
        <f t="shared" si="21"/>
        <v>27</v>
      </c>
      <c r="U114" s="9">
        <f t="shared" si="21"/>
        <v>30</v>
      </c>
      <c r="V114" s="9">
        <f t="shared" si="21"/>
        <v>30</v>
      </c>
      <c r="W114" s="9">
        <f t="shared" si="21"/>
        <v>18</v>
      </c>
      <c r="X114" s="9">
        <f t="shared" si="21"/>
        <v>18</v>
      </c>
      <c r="Y114" s="9">
        <f t="shared" si="21"/>
        <v>16</v>
      </c>
      <c r="Z114" s="9">
        <f t="shared" si="21"/>
        <v>23</v>
      </c>
      <c r="AA114" s="9">
        <f t="shared" si="21"/>
        <v>15</v>
      </c>
      <c r="AB114" s="9">
        <f t="shared" si="21"/>
        <v>15</v>
      </c>
      <c r="AC114" s="9">
        <f t="shared" si="21"/>
        <v>15</v>
      </c>
      <c r="AD114" s="9">
        <f t="shared" si="21"/>
        <v>15</v>
      </c>
      <c r="AE114" s="9">
        <f t="shared" si="21"/>
        <v>45</v>
      </c>
      <c r="AF114" s="9">
        <f t="shared" si="21"/>
        <v>45</v>
      </c>
      <c r="AG114" s="9">
        <f t="shared" si="21"/>
        <v>45</v>
      </c>
      <c r="AH114" s="9">
        <f t="shared" si="21"/>
        <v>45</v>
      </c>
      <c r="AI114" s="9">
        <f t="shared" si="21"/>
        <v>45</v>
      </c>
      <c r="AJ114" s="9">
        <f t="shared" si="21"/>
        <v>45</v>
      </c>
      <c r="AK114" s="7">
        <f>SUM(O114:AJ114)</f>
        <v>630</v>
      </c>
    </row>
    <row r="115" spans="1:37" s="4" customFormat="1" ht="15" customHeight="1">
      <c r="A115" s="22">
        <v>1</v>
      </c>
      <c r="B115" s="10" t="s">
        <v>149</v>
      </c>
      <c r="C115" s="22">
        <v>5</v>
      </c>
      <c r="D115" s="22"/>
      <c r="E115" s="22"/>
      <c r="F115" s="22">
        <v>60</v>
      </c>
      <c r="G115" s="22">
        <v>225</v>
      </c>
      <c r="H115" s="22" t="s">
        <v>461</v>
      </c>
      <c r="I115" s="22"/>
      <c r="J115" s="6"/>
      <c r="K115" s="6"/>
      <c r="L115" s="6"/>
      <c r="M115" s="10" t="s">
        <v>69</v>
      </c>
      <c r="N115" s="10" t="s">
        <v>61</v>
      </c>
      <c r="O115" s="166"/>
      <c r="P115" s="166"/>
      <c r="Q115" s="166"/>
      <c r="R115" s="166"/>
      <c r="S115" s="166"/>
      <c r="T115" s="166"/>
      <c r="U115" s="166"/>
      <c r="V115" s="166"/>
      <c r="W115" s="16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22"/>
    </row>
    <row r="116" spans="1:37" s="4" customFormat="1" ht="15" customHeight="1">
      <c r="A116" s="7"/>
      <c r="B116" s="9"/>
      <c r="C116" s="23">
        <v>5</v>
      </c>
      <c r="D116" s="23"/>
      <c r="E116" s="23"/>
      <c r="F116" s="23">
        <f>SUM(F115:F115)</f>
        <v>60</v>
      </c>
      <c r="G116" s="24">
        <f>SUM(G115)</f>
        <v>225</v>
      </c>
      <c r="H116" s="7"/>
      <c r="I116" s="7"/>
      <c r="J116" s="9"/>
      <c r="K116" s="9"/>
      <c r="L116" s="9"/>
      <c r="M116" s="9"/>
      <c r="N116" s="8"/>
      <c r="O116" s="9"/>
      <c r="P116" s="9"/>
      <c r="Q116" s="9"/>
      <c r="R116" s="9"/>
      <c r="S116" s="9">
        <f aca="true" t="shared" si="22" ref="S116:AI116">SUM(S115:S115)</f>
        <v>0</v>
      </c>
      <c r="T116" s="9">
        <f t="shared" si="22"/>
        <v>0</v>
      </c>
      <c r="U116" s="9">
        <f t="shared" si="22"/>
        <v>0</v>
      </c>
      <c r="V116" s="9">
        <f t="shared" si="22"/>
        <v>0</v>
      </c>
      <c r="W116" s="9">
        <f t="shared" si="22"/>
        <v>0</v>
      </c>
      <c r="X116" s="9">
        <f t="shared" si="22"/>
        <v>0</v>
      </c>
      <c r="Y116" s="9">
        <f t="shared" si="22"/>
        <v>0</v>
      </c>
      <c r="Z116" s="9">
        <f t="shared" si="22"/>
        <v>0</v>
      </c>
      <c r="AA116" s="9">
        <f t="shared" si="22"/>
        <v>0</v>
      </c>
      <c r="AB116" s="9">
        <f t="shared" si="22"/>
        <v>0</v>
      </c>
      <c r="AC116" s="9">
        <f t="shared" si="22"/>
        <v>0</v>
      </c>
      <c r="AD116" s="9">
        <f t="shared" si="22"/>
        <v>0</v>
      </c>
      <c r="AE116" s="9">
        <f t="shared" si="22"/>
        <v>0</v>
      </c>
      <c r="AF116" s="9">
        <f t="shared" si="22"/>
        <v>0</v>
      </c>
      <c r="AG116" s="9">
        <f t="shared" si="22"/>
        <v>0</v>
      </c>
      <c r="AH116" s="9">
        <f t="shared" si="22"/>
        <v>0</v>
      </c>
      <c r="AI116" s="9">
        <f t="shared" si="22"/>
        <v>0</v>
      </c>
      <c r="AJ116" s="9"/>
      <c r="AK116" s="7">
        <f>SUM(S116:AJ116)</f>
        <v>0</v>
      </c>
    </row>
    <row r="117" spans="1:37" s="4" customFormat="1" ht="15" customHeight="1">
      <c r="A117" s="22">
        <v>2</v>
      </c>
      <c r="B117" s="10" t="s">
        <v>378</v>
      </c>
      <c r="C117" s="22">
        <v>1</v>
      </c>
      <c r="D117" s="22"/>
      <c r="E117" s="22"/>
      <c r="F117" s="22">
        <v>60</v>
      </c>
      <c r="G117" s="22">
        <v>45</v>
      </c>
      <c r="H117" s="22" t="s">
        <v>462</v>
      </c>
      <c r="I117" s="22"/>
      <c r="J117" s="6"/>
      <c r="K117" s="6"/>
      <c r="L117" s="6"/>
      <c r="M117" s="10" t="s">
        <v>56</v>
      </c>
      <c r="N117" s="10" t="s">
        <v>52</v>
      </c>
      <c r="O117" s="6">
        <v>20</v>
      </c>
      <c r="P117" s="6">
        <v>20</v>
      </c>
      <c r="Q117" s="6">
        <v>5</v>
      </c>
      <c r="R117" s="16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22">
        <f>SUM(O117:AJ117)</f>
        <v>45</v>
      </c>
    </row>
    <row r="118" spans="1:37" s="4" customFormat="1" ht="15" customHeight="1">
      <c r="A118" s="22">
        <v>3</v>
      </c>
      <c r="B118" s="10" t="s">
        <v>379</v>
      </c>
      <c r="C118" s="22">
        <v>5</v>
      </c>
      <c r="D118" s="22"/>
      <c r="E118" s="22"/>
      <c r="F118" s="22">
        <v>60</v>
      </c>
      <c r="G118" s="22">
        <v>225</v>
      </c>
      <c r="H118" s="22" t="s">
        <v>462</v>
      </c>
      <c r="I118" s="22"/>
      <c r="J118" s="6"/>
      <c r="K118" s="6"/>
      <c r="L118" s="6"/>
      <c r="M118" s="10" t="s">
        <v>56</v>
      </c>
      <c r="N118" s="10" t="s">
        <v>61</v>
      </c>
      <c r="O118" s="6"/>
      <c r="P118" s="6"/>
      <c r="Q118" s="6">
        <v>20</v>
      </c>
      <c r="R118" s="6">
        <v>20</v>
      </c>
      <c r="S118" s="6">
        <v>20</v>
      </c>
      <c r="T118" s="6">
        <v>20</v>
      </c>
      <c r="U118" s="6">
        <v>20</v>
      </c>
      <c r="V118" s="6">
        <v>20</v>
      </c>
      <c r="W118" s="16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22">
        <f>SUM(O118:AJ118)</f>
        <v>120</v>
      </c>
    </row>
    <row r="119" spans="1:37" s="4" customFormat="1" ht="15" customHeight="1">
      <c r="A119" s="7"/>
      <c r="B119" s="9"/>
      <c r="C119" s="23">
        <f>SUM(C117:C118)</f>
        <v>6</v>
      </c>
      <c r="D119" s="23"/>
      <c r="E119" s="23"/>
      <c r="F119" s="23">
        <f>SUM(F115:F118)</f>
        <v>240</v>
      </c>
      <c r="G119" s="24">
        <f>SUM(G118)</f>
        <v>225</v>
      </c>
      <c r="H119" s="7"/>
      <c r="I119" s="7"/>
      <c r="J119" s="9"/>
      <c r="K119" s="9"/>
      <c r="L119" s="9"/>
      <c r="M119" s="9"/>
      <c r="N119" s="8"/>
      <c r="O119" s="9">
        <f aca="true" t="shared" si="23" ref="O119:AI119">SUM(O117:O118)</f>
        <v>20</v>
      </c>
      <c r="P119" s="9">
        <f t="shared" si="23"/>
        <v>20</v>
      </c>
      <c r="Q119" s="9">
        <f t="shared" si="23"/>
        <v>25</v>
      </c>
      <c r="R119" s="9">
        <f t="shared" si="23"/>
        <v>20</v>
      </c>
      <c r="S119" s="9">
        <f t="shared" si="23"/>
        <v>20</v>
      </c>
      <c r="T119" s="9">
        <f t="shared" si="23"/>
        <v>20</v>
      </c>
      <c r="U119" s="9">
        <f t="shared" si="23"/>
        <v>20</v>
      </c>
      <c r="V119" s="9">
        <f t="shared" si="23"/>
        <v>20</v>
      </c>
      <c r="W119" s="9">
        <f t="shared" si="23"/>
        <v>0</v>
      </c>
      <c r="X119" s="9">
        <f t="shared" si="23"/>
        <v>0</v>
      </c>
      <c r="Y119" s="9">
        <f t="shared" si="23"/>
        <v>0</v>
      </c>
      <c r="Z119" s="9">
        <f t="shared" si="23"/>
        <v>0</v>
      </c>
      <c r="AA119" s="9">
        <f t="shared" si="23"/>
        <v>0</v>
      </c>
      <c r="AB119" s="9">
        <f t="shared" si="23"/>
        <v>0</v>
      </c>
      <c r="AC119" s="9">
        <f t="shared" si="23"/>
        <v>0</v>
      </c>
      <c r="AD119" s="9">
        <f t="shared" si="23"/>
        <v>0</v>
      </c>
      <c r="AE119" s="9">
        <f t="shared" si="23"/>
        <v>0</v>
      </c>
      <c r="AF119" s="9">
        <f t="shared" si="23"/>
        <v>0</v>
      </c>
      <c r="AG119" s="9">
        <f t="shared" si="23"/>
        <v>0</v>
      </c>
      <c r="AH119" s="9">
        <f t="shared" si="23"/>
        <v>0</v>
      </c>
      <c r="AI119" s="9">
        <f t="shared" si="23"/>
        <v>0</v>
      </c>
      <c r="AJ119" s="9"/>
      <c r="AK119" s="7">
        <f>SUM(O119:AJ119)</f>
        <v>165</v>
      </c>
    </row>
    <row r="120" spans="1:37" s="99" customFormat="1" ht="15" customHeight="1">
      <c r="A120" s="22">
        <v>1</v>
      </c>
      <c r="B120" s="6" t="s">
        <v>97</v>
      </c>
      <c r="C120" s="19">
        <v>4</v>
      </c>
      <c r="D120" s="19"/>
      <c r="E120" s="19"/>
      <c r="F120" s="19"/>
      <c r="G120" s="20">
        <v>75</v>
      </c>
      <c r="H120" s="22" t="s">
        <v>309</v>
      </c>
      <c r="I120" s="22"/>
      <c r="J120" s="6"/>
      <c r="K120" s="6"/>
      <c r="L120" s="6"/>
      <c r="M120" s="6" t="s">
        <v>77</v>
      </c>
      <c r="N120" s="10" t="s">
        <v>405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22">
        <f aca="true" t="shared" si="24" ref="AK120:AK127">SUM(P120:AJ120)</f>
        <v>0</v>
      </c>
    </row>
    <row r="121" spans="1:37" s="4" customFormat="1" ht="15" customHeight="1">
      <c r="A121" s="22">
        <v>2</v>
      </c>
      <c r="B121" s="6" t="s">
        <v>14</v>
      </c>
      <c r="C121" s="19">
        <v>2</v>
      </c>
      <c r="D121" s="19"/>
      <c r="E121" s="19"/>
      <c r="F121" s="19"/>
      <c r="G121" s="20">
        <v>30</v>
      </c>
      <c r="H121" s="22" t="s">
        <v>309</v>
      </c>
      <c r="I121" s="22"/>
      <c r="J121" s="6"/>
      <c r="K121" s="6"/>
      <c r="L121" s="6"/>
      <c r="M121" s="6" t="s">
        <v>11</v>
      </c>
      <c r="N121" s="10" t="s">
        <v>45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22">
        <f t="shared" si="24"/>
        <v>0</v>
      </c>
    </row>
    <row r="122" spans="1:37" s="4" customFormat="1" ht="15" customHeight="1">
      <c r="A122" s="22">
        <v>3</v>
      </c>
      <c r="B122" s="6" t="s">
        <v>108</v>
      </c>
      <c r="C122" s="19">
        <v>3</v>
      </c>
      <c r="D122" s="19"/>
      <c r="E122" s="19"/>
      <c r="F122" s="19"/>
      <c r="G122" s="20">
        <v>60</v>
      </c>
      <c r="H122" s="22" t="s">
        <v>309</v>
      </c>
      <c r="I122" s="22"/>
      <c r="J122" s="6"/>
      <c r="K122" s="6"/>
      <c r="L122" s="6"/>
      <c r="M122" s="6" t="s">
        <v>70</v>
      </c>
      <c r="N122" s="10" t="s">
        <v>35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22">
        <f t="shared" si="24"/>
        <v>0</v>
      </c>
    </row>
    <row r="123" spans="1:37" s="4" customFormat="1" ht="15" customHeight="1">
      <c r="A123" s="22">
        <v>4</v>
      </c>
      <c r="B123" s="6" t="s">
        <v>106</v>
      </c>
      <c r="C123" s="19">
        <v>2</v>
      </c>
      <c r="D123" s="19"/>
      <c r="E123" s="19"/>
      <c r="F123" s="19"/>
      <c r="G123" s="20">
        <v>45</v>
      </c>
      <c r="H123" s="22" t="s">
        <v>309</v>
      </c>
      <c r="I123" s="22"/>
      <c r="J123" s="6"/>
      <c r="K123" s="6"/>
      <c r="L123" s="6"/>
      <c r="M123" s="6" t="s">
        <v>13</v>
      </c>
      <c r="N123" s="10" t="s">
        <v>409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6"/>
      <c r="AI123" s="6"/>
      <c r="AJ123" s="6"/>
      <c r="AK123" s="22">
        <f t="shared" si="24"/>
        <v>0</v>
      </c>
    </row>
    <row r="124" spans="1:37" s="4" customFormat="1" ht="15" customHeight="1">
      <c r="A124" s="22">
        <v>5</v>
      </c>
      <c r="B124" s="6" t="s">
        <v>111</v>
      </c>
      <c r="C124" s="32">
        <v>3</v>
      </c>
      <c r="D124" s="32"/>
      <c r="E124" s="32"/>
      <c r="F124" s="32"/>
      <c r="G124" s="33">
        <v>60</v>
      </c>
      <c r="H124" s="22" t="s">
        <v>309</v>
      </c>
      <c r="I124" s="22"/>
      <c r="J124" s="6"/>
      <c r="K124" s="6"/>
      <c r="L124" s="6"/>
      <c r="M124" s="6" t="s">
        <v>13</v>
      </c>
      <c r="N124" s="10" t="s">
        <v>36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22">
        <f t="shared" si="24"/>
        <v>0</v>
      </c>
    </row>
    <row r="125" spans="1:37" s="4" customFormat="1" ht="15" customHeight="1">
      <c r="A125" s="22">
        <v>6</v>
      </c>
      <c r="B125" s="6" t="s">
        <v>94</v>
      </c>
      <c r="C125" s="19">
        <v>3</v>
      </c>
      <c r="D125" s="19"/>
      <c r="E125" s="19"/>
      <c r="F125" s="19"/>
      <c r="G125" s="20">
        <v>75</v>
      </c>
      <c r="H125" s="22" t="s">
        <v>309</v>
      </c>
      <c r="I125" s="22"/>
      <c r="J125" s="6"/>
      <c r="K125" s="6"/>
      <c r="L125" s="6"/>
      <c r="M125" s="6" t="s">
        <v>123</v>
      </c>
      <c r="N125" s="10" t="s">
        <v>411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22">
        <f t="shared" si="24"/>
        <v>0</v>
      </c>
    </row>
    <row r="126" spans="1:37" s="4" customFormat="1" ht="15" customHeight="1">
      <c r="A126" s="22">
        <v>7</v>
      </c>
      <c r="B126" s="6" t="s">
        <v>54</v>
      </c>
      <c r="C126" s="19">
        <v>2</v>
      </c>
      <c r="D126" s="19"/>
      <c r="E126" s="19"/>
      <c r="F126" s="19"/>
      <c r="G126" s="20">
        <v>60</v>
      </c>
      <c r="H126" s="22" t="s">
        <v>309</v>
      </c>
      <c r="I126" s="22"/>
      <c r="J126" s="6"/>
      <c r="K126" s="6"/>
      <c r="L126" s="6"/>
      <c r="M126" s="6" t="s">
        <v>54</v>
      </c>
      <c r="N126" s="10" t="s">
        <v>33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22">
        <f t="shared" si="24"/>
        <v>0</v>
      </c>
    </row>
    <row r="127" spans="1:37" s="4" customFormat="1" ht="15" customHeight="1">
      <c r="A127" s="7"/>
      <c r="B127" s="9"/>
      <c r="C127" s="15">
        <f>SUM(C120:C126)</f>
        <v>19</v>
      </c>
      <c r="D127" s="15"/>
      <c r="E127" s="15"/>
      <c r="F127" s="15"/>
      <c r="G127" s="15">
        <f>SUM(G120:G126)</f>
        <v>405</v>
      </c>
      <c r="H127" s="7"/>
      <c r="I127" s="7"/>
      <c r="J127" s="9"/>
      <c r="K127" s="9"/>
      <c r="L127" s="9"/>
      <c r="M127" s="9"/>
      <c r="N127" s="8"/>
      <c r="O127" s="9">
        <f aca="true" t="shared" si="25" ref="O127:AF127">SUM(O120:O126)</f>
        <v>0</v>
      </c>
      <c r="P127" s="9">
        <f t="shared" si="25"/>
        <v>0</v>
      </c>
      <c r="Q127" s="9">
        <f t="shared" si="25"/>
        <v>0</v>
      </c>
      <c r="R127" s="9">
        <f t="shared" si="25"/>
        <v>0</v>
      </c>
      <c r="S127" s="9">
        <f t="shared" si="25"/>
        <v>0</v>
      </c>
      <c r="T127" s="9">
        <f t="shared" si="25"/>
        <v>0</v>
      </c>
      <c r="U127" s="9">
        <f t="shared" si="25"/>
        <v>0</v>
      </c>
      <c r="V127" s="9">
        <f t="shared" si="25"/>
        <v>0</v>
      </c>
      <c r="W127" s="9">
        <f t="shared" si="25"/>
        <v>0</v>
      </c>
      <c r="X127" s="9">
        <f t="shared" si="25"/>
        <v>0</v>
      </c>
      <c r="Y127" s="9">
        <f t="shared" si="25"/>
        <v>0</v>
      </c>
      <c r="Z127" s="9">
        <f t="shared" si="25"/>
        <v>0</v>
      </c>
      <c r="AA127" s="9">
        <f t="shared" si="25"/>
        <v>0</v>
      </c>
      <c r="AB127" s="9">
        <f t="shared" si="25"/>
        <v>0</v>
      </c>
      <c r="AC127" s="9">
        <f t="shared" si="25"/>
        <v>0</v>
      </c>
      <c r="AD127" s="9">
        <f t="shared" si="25"/>
        <v>0</v>
      </c>
      <c r="AE127" s="9">
        <f t="shared" si="25"/>
        <v>0</v>
      </c>
      <c r="AF127" s="9">
        <f t="shared" si="25"/>
        <v>0</v>
      </c>
      <c r="AG127" s="9"/>
      <c r="AH127" s="9"/>
      <c r="AI127" s="9"/>
      <c r="AJ127" s="9"/>
      <c r="AK127" s="7">
        <f t="shared" si="24"/>
        <v>0</v>
      </c>
    </row>
    <row r="128" spans="1:37" s="99" customFormat="1" ht="15" customHeight="1">
      <c r="A128" s="22">
        <v>1</v>
      </c>
      <c r="B128" s="6" t="s">
        <v>97</v>
      </c>
      <c r="C128" s="19">
        <v>4</v>
      </c>
      <c r="D128" s="19"/>
      <c r="E128" s="19"/>
      <c r="F128" s="19"/>
      <c r="G128" s="20">
        <v>75</v>
      </c>
      <c r="H128" s="22" t="s">
        <v>310</v>
      </c>
      <c r="I128" s="22"/>
      <c r="J128" s="6"/>
      <c r="K128" s="6"/>
      <c r="L128" s="6"/>
      <c r="M128" s="6" t="s">
        <v>77</v>
      </c>
      <c r="N128" s="10" t="s">
        <v>49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22">
        <f aca="true" t="shared" si="26" ref="AK128:AK135">SUM(R128:AJ128)</f>
        <v>0</v>
      </c>
    </row>
    <row r="129" spans="1:37" s="4" customFormat="1" ht="15" customHeight="1">
      <c r="A129" s="22">
        <v>2</v>
      </c>
      <c r="B129" s="6" t="s">
        <v>14</v>
      </c>
      <c r="C129" s="19">
        <v>2</v>
      </c>
      <c r="D129" s="19"/>
      <c r="E129" s="19"/>
      <c r="F129" s="19"/>
      <c r="G129" s="20">
        <v>30</v>
      </c>
      <c r="H129" s="22" t="s">
        <v>310</v>
      </c>
      <c r="I129" s="22"/>
      <c r="J129" s="6"/>
      <c r="K129" s="6"/>
      <c r="L129" s="6"/>
      <c r="M129" s="6" t="s">
        <v>11</v>
      </c>
      <c r="N129" s="10" t="s">
        <v>35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22">
        <f t="shared" si="26"/>
        <v>0</v>
      </c>
    </row>
    <row r="130" spans="1:37" s="4" customFormat="1" ht="15" customHeight="1">
      <c r="A130" s="22">
        <v>3</v>
      </c>
      <c r="B130" s="6" t="s">
        <v>108</v>
      </c>
      <c r="C130" s="19">
        <v>3</v>
      </c>
      <c r="D130" s="19"/>
      <c r="E130" s="19"/>
      <c r="F130" s="19"/>
      <c r="G130" s="20">
        <v>60</v>
      </c>
      <c r="H130" s="22" t="s">
        <v>310</v>
      </c>
      <c r="I130" s="22"/>
      <c r="J130" s="6"/>
      <c r="K130" s="6"/>
      <c r="L130" s="6"/>
      <c r="M130" s="6" t="s">
        <v>70</v>
      </c>
      <c r="N130" s="10" t="s">
        <v>27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22">
        <f t="shared" si="26"/>
        <v>0</v>
      </c>
    </row>
    <row r="131" spans="1:37" s="4" customFormat="1" ht="15" customHeight="1">
      <c r="A131" s="22">
        <v>4</v>
      </c>
      <c r="B131" s="6" t="s">
        <v>106</v>
      </c>
      <c r="C131" s="19">
        <v>2</v>
      </c>
      <c r="D131" s="19"/>
      <c r="E131" s="19"/>
      <c r="F131" s="19"/>
      <c r="G131" s="20">
        <v>45</v>
      </c>
      <c r="H131" s="22" t="s">
        <v>310</v>
      </c>
      <c r="I131" s="22"/>
      <c r="J131" s="6"/>
      <c r="K131" s="6"/>
      <c r="L131" s="6"/>
      <c r="M131" s="6" t="s">
        <v>13</v>
      </c>
      <c r="N131" s="10" t="s">
        <v>391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6"/>
      <c r="AI131" s="6"/>
      <c r="AJ131" s="6"/>
      <c r="AK131" s="22">
        <f t="shared" si="26"/>
        <v>0</v>
      </c>
    </row>
    <row r="132" spans="1:37" s="4" customFormat="1" ht="15" customHeight="1">
      <c r="A132" s="22">
        <v>5</v>
      </c>
      <c r="B132" s="6" t="s">
        <v>111</v>
      </c>
      <c r="C132" s="32">
        <v>3</v>
      </c>
      <c r="D132" s="32"/>
      <c r="E132" s="32"/>
      <c r="F132" s="32"/>
      <c r="G132" s="33">
        <v>60</v>
      </c>
      <c r="H132" s="22" t="s">
        <v>310</v>
      </c>
      <c r="I132" s="22"/>
      <c r="J132" s="6"/>
      <c r="K132" s="6"/>
      <c r="L132" s="6"/>
      <c r="M132" s="6" t="s">
        <v>13</v>
      </c>
      <c r="N132" s="10" t="s">
        <v>174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22">
        <f t="shared" si="26"/>
        <v>0</v>
      </c>
    </row>
    <row r="133" spans="1:37" s="4" customFormat="1" ht="15" customHeight="1">
      <c r="A133" s="22">
        <v>6</v>
      </c>
      <c r="B133" s="6" t="s">
        <v>94</v>
      </c>
      <c r="C133" s="19">
        <v>3</v>
      </c>
      <c r="D133" s="19"/>
      <c r="E133" s="19"/>
      <c r="F133" s="19"/>
      <c r="G133" s="20">
        <v>75</v>
      </c>
      <c r="H133" s="22" t="s">
        <v>310</v>
      </c>
      <c r="I133" s="22"/>
      <c r="J133" s="6"/>
      <c r="K133" s="6"/>
      <c r="L133" s="6"/>
      <c r="M133" s="6" t="s">
        <v>123</v>
      </c>
      <c r="N133" s="10" t="s">
        <v>250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22">
        <f t="shared" si="26"/>
        <v>0</v>
      </c>
    </row>
    <row r="134" spans="1:37" s="4" customFormat="1" ht="15" customHeight="1">
      <c r="A134" s="22">
        <v>7</v>
      </c>
      <c r="B134" s="6" t="s">
        <v>54</v>
      </c>
      <c r="C134" s="19">
        <v>2</v>
      </c>
      <c r="D134" s="19"/>
      <c r="E134" s="19"/>
      <c r="F134" s="19"/>
      <c r="G134" s="20">
        <v>60</v>
      </c>
      <c r="H134" s="22" t="s">
        <v>310</v>
      </c>
      <c r="I134" s="22"/>
      <c r="J134" s="6"/>
      <c r="K134" s="6"/>
      <c r="L134" s="6"/>
      <c r="M134" s="6" t="s">
        <v>54</v>
      </c>
      <c r="N134" s="10" t="s">
        <v>33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22">
        <f t="shared" si="26"/>
        <v>0</v>
      </c>
    </row>
    <row r="135" spans="1:37" s="4" customFormat="1" ht="15" customHeight="1">
      <c r="A135" s="7"/>
      <c r="B135" s="9"/>
      <c r="C135" s="15">
        <f>SUM(C128:C134)</f>
        <v>19</v>
      </c>
      <c r="D135" s="15"/>
      <c r="E135" s="15"/>
      <c r="F135" s="15"/>
      <c r="G135" s="15">
        <f>SUM(G128:G134)</f>
        <v>405</v>
      </c>
      <c r="H135" s="7"/>
      <c r="I135" s="7"/>
      <c r="J135" s="9"/>
      <c r="K135" s="9"/>
      <c r="L135" s="9"/>
      <c r="M135" s="9"/>
      <c r="N135" s="8"/>
      <c r="O135" s="9">
        <f aca="true" t="shared" si="27" ref="O135:AF135">SUM(O128:O134)</f>
        <v>0</v>
      </c>
      <c r="P135" s="9">
        <f t="shared" si="27"/>
        <v>0</v>
      </c>
      <c r="Q135" s="9">
        <f t="shared" si="27"/>
        <v>0</v>
      </c>
      <c r="R135" s="9">
        <f t="shared" si="27"/>
        <v>0</v>
      </c>
      <c r="S135" s="9">
        <f t="shared" si="27"/>
        <v>0</v>
      </c>
      <c r="T135" s="9">
        <f t="shared" si="27"/>
        <v>0</v>
      </c>
      <c r="U135" s="9">
        <f t="shared" si="27"/>
        <v>0</v>
      </c>
      <c r="V135" s="9">
        <f t="shared" si="27"/>
        <v>0</v>
      </c>
      <c r="W135" s="9">
        <f t="shared" si="27"/>
        <v>0</v>
      </c>
      <c r="X135" s="9">
        <f t="shared" si="27"/>
        <v>0</v>
      </c>
      <c r="Y135" s="9">
        <f t="shared" si="27"/>
        <v>0</v>
      </c>
      <c r="Z135" s="9">
        <f t="shared" si="27"/>
        <v>0</v>
      </c>
      <c r="AA135" s="9">
        <f t="shared" si="27"/>
        <v>0</v>
      </c>
      <c r="AB135" s="9">
        <f t="shared" si="27"/>
        <v>0</v>
      </c>
      <c r="AC135" s="9">
        <f t="shared" si="27"/>
        <v>0</v>
      </c>
      <c r="AD135" s="9">
        <f t="shared" si="27"/>
        <v>0</v>
      </c>
      <c r="AE135" s="9">
        <f t="shared" si="27"/>
        <v>0</v>
      </c>
      <c r="AF135" s="9">
        <f t="shared" si="27"/>
        <v>0</v>
      </c>
      <c r="AG135" s="9"/>
      <c r="AH135" s="9"/>
      <c r="AI135" s="9"/>
      <c r="AJ135" s="9"/>
      <c r="AK135" s="7">
        <f t="shared" si="26"/>
        <v>0</v>
      </c>
    </row>
    <row r="136" spans="1:37" s="99" customFormat="1" ht="15" customHeight="1">
      <c r="A136" s="22">
        <v>1</v>
      </c>
      <c r="B136" s="6" t="s">
        <v>97</v>
      </c>
      <c r="C136" s="19">
        <v>4</v>
      </c>
      <c r="D136" s="19"/>
      <c r="E136" s="19"/>
      <c r="F136" s="19"/>
      <c r="G136" s="20">
        <v>75</v>
      </c>
      <c r="H136" s="22" t="s">
        <v>311</v>
      </c>
      <c r="I136" s="22"/>
      <c r="J136" s="6"/>
      <c r="K136" s="6"/>
      <c r="L136" s="6"/>
      <c r="M136" s="6" t="s">
        <v>77</v>
      </c>
      <c r="N136" s="10" t="s">
        <v>75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22">
        <f aca="true" t="shared" si="28" ref="AK136:AK150">SUM(O136:AJ136)</f>
        <v>0</v>
      </c>
    </row>
    <row r="137" spans="1:37" s="4" customFormat="1" ht="15" customHeight="1">
      <c r="A137" s="22">
        <v>2</v>
      </c>
      <c r="B137" s="6" t="s">
        <v>14</v>
      </c>
      <c r="C137" s="19">
        <v>2</v>
      </c>
      <c r="D137" s="19"/>
      <c r="E137" s="19"/>
      <c r="F137" s="19"/>
      <c r="G137" s="20">
        <v>30</v>
      </c>
      <c r="H137" s="22" t="s">
        <v>311</v>
      </c>
      <c r="I137" s="22"/>
      <c r="J137" s="6"/>
      <c r="K137" s="6"/>
      <c r="L137" s="6"/>
      <c r="M137" s="6" t="s">
        <v>11</v>
      </c>
      <c r="N137" s="10" t="s">
        <v>35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22">
        <f t="shared" si="28"/>
        <v>0</v>
      </c>
    </row>
    <row r="138" spans="1:37" s="4" customFormat="1" ht="15" customHeight="1">
      <c r="A138" s="22">
        <v>3</v>
      </c>
      <c r="B138" s="6" t="s">
        <v>108</v>
      </c>
      <c r="C138" s="19">
        <v>3</v>
      </c>
      <c r="D138" s="19"/>
      <c r="E138" s="19"/>
      <c r="F138" s="19"/>
      <c r="G138" s="20">
        <v>60</v>
      </c>
      <c r="H138" s="22" t="s">
        <v>311</v>
      </c>
      <c r="I138" s="22"/>
      <c r="J138" s="6"/>
      <c r="K138" s="6"/>
      <c r="L138" s="6"/>
      <c r="M138" s="6" t="s">
        <v>70</v>
      </c>
      <c r="N138" s="10" t="s">
        <v>35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22">
        <f t="shared" si="28"/>
        <v>0</v>
      </c>
    </row>
    <row r="139" spans="1:37" s="4" customFormat="1" ht="15" customHeight="1">
      <c r="A139" s="22">
        <v>4</v>
      </c>
      <c r="B139" s="6" t="s">
        <v>106</v>
      </c>
      <c r="C139" s="19">
        <v>2</v>
      </c>
      <c r="D139" s="19"/>
      <c r="E139" s="19"/>
      <c r="F139" s="19"/>
      <c r="G139" s="20">
        <v>45</v>
      </c>
      <c r="H139" s="22" t="s">
        <v>311</v>
      </c>
      <c r="I139" s="22"/>
      <c r="J139" s="6"/>
      <c r="K139" s="6"/>
      <c r="L139" s="6"/>
      <c r="M139" s="6" t="s">
        <v>13</v>
      </c>
      <c r="N139" s="10" t="s">
        <v>28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22">
        <f t="shared" si="28"/>
        <v>0</v>
      </c>
    </row>
    <row r="140" spans="1:37" s="4" customFormat="1" ht="15" customHeight="1">
      <c r="A140" s="22">
        <v>5</v>
      </c>
      <c r="B140" s="6" t="s">
        <v>111</v>
      </c>
      <c r="C140" s="32">
        <v>3</v>
      </c>
      <c r="D140" s="32"/>
      <c r="E140" s="32"/>
      <c r="F140" s="19"/>
      <c r="G140" s="33">
        <v>60</v>
      </c>
      <c r="H140" s="22" t="s">
        <v>311</v>
      </c>
      <c r="I140" s="22"/>
      <c r="J140" s="6"/>
      <c r="K140" s="6"/>
      <c r="L140" s="6"/>
      <c r="M140" s="6" t="s">
        <v>13</v>
      </c>
      <c r="N140" s="10" t="s">
        <v>36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22">
        <f t="shared" si="28"/>
        <v>0</v>
      </c>
    </row>
    <row r="141" spans="1:37" s="4" customFormat="1" ht="15" customHeight="1">
      <c r="A141" s="22">
        <v>6</v>
      </c>
      <c r="B141" s="6" t="s">
        <v>94</v>
      </c>
      <c r="C141" s="19">
        <v>3</v>
      </c>
      <c r="D141" s="19"/>
      <c r="E141" s="19"/>
      <c r="F141" s="19"/>
      <c r="G141" s="20">
        <v>75</v>
      </c>
      <c r="H141" s="22" t="s">
        <v>311</v>
      </c>
      <c r="I141" s="22"/>
      <c r="J141" s="6"/>
      <c r="K141" s="6"/>
      <c r="L141" s="6"/>
      <c r="M141" s="6" t="s">
        <v>123</v>
      </c>
      <c r="N141" s="10" t="s">
        <v>412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22">
        <f t="shared" si="28"/>
        <v>0</v>
      </c>
    </row>
    <row r="142" spans="1:37" s="4" customFormat="1" ht="15" customHeight="1">
      <c r="A142" s="22">
        <v>7</v>
      </c>
      <c r="B142" s="6" t="s">
        <v>54</v>
      </c>
      <c r="C142" s="19">
        <v>2</v>
      </c>
      <c r="D142" s="19"/>
      <c r="E142" s="19"/>
      <c r="F142" s="19"/>
      <c r="G142" s="20">
        <v>60</v>
      </c>
      <c r="H142" s="22" t="s">
        <v>310</v>
      </c>
      <c r="I142" s="22"/>
      <c r="J142" s="6"/>
      <c r="K142" s="6"/>
      <c r="L142" s="6"/>
      <c r="M142" s="6" t="s">
        <v>54</v>
      </c>
      <c r="N142" s="10" t="s">
        <v>33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22"/>
    </row>
    <row r="143" spans="1:37" s="4" customFormat="1" ht="15" customHeight="1">
      <c r="A143" s="7"/>
      <c r="B143" s="9"/>
      <c r="C143" s="15">
        <f>SUM(C136:C142)</f>
        <v>19</v>
      </c>
      <c r="D143" s="15"/>
      <c r="E143" s="15"/>
      <c r="F143" s="15"/>
      <c r="G143" s="15">
        <f>SUM(G136:G141)</f>
        <v>345</v>
      </c>
      <c r="H143" s="7"/>
      <c r="I143" s="7"/>
      <c r="J143" s="9"/>
      <c r="K143" s="9"/>
      <c r="L143" s="9"/>
      <c r="M143" s="9"/>
      <c r="N143" s="8"/>
      <c r="O143" s="9">
        <f aca="true" t="shared" si="29" ref="O143:AI143">SUM(O136:O141)</f>
        <v>0</v>
      </c>
      <c r="P143" s="9">
        <f t="shared" si="29"/>
        <v>0</v>
      </c>
      <c r="Q143" s="9">
        <f t="shared" si="29"/>
        <v>0</v>
      </c>
      <c r="R143" s="9">
        <f t="shared" si="29"/>
        <v>0</v>
      </c>
      <c r="S143" s="9">
        <f t="shared" si="29"/>
        <v>0</v>
      </c>
      <c r="T143" s="9">
        <f t="shared" si="29"/>
        <v>0</v>
      </c>
      <c r="U143" s="9">
        <f t="shared" si="29"/>
        <v>0</v>
      </c>
      <c r="V143" s="9">
        <f t="shared" si="29"/>
        <v>0</v>
      </c>
      <c r="W143" s="9">
        <f t="shared" si="29"/>
        <v>0</v>
      </c>
      <c r="X143" s="9">
        <f t="shared" si="29"/>
        <v>0</v>
      </c>
      <c r="Y143" s="9">
        <f t="shared" si="29"/>
        <v>0</v>
      </c>
      <c r="Z143" s="9">
        <f t="shared" si="29"/>
        <v>0</v>
      </c>
      <c r="AA143" s="9">
        <f t="shared" si="29"/>
        <v>0</v>
      </c>
      <c r="AB143" s="9">
        <f t="shared" si="29"/>
        <v>0</v>
      </c>
      <c r="AC143" s="9">
        <f t="shared" si="29"/>
        <v>0</v>
      </c>
      <c r="AD143" s="9">
        <f t="shared" si="29"/>
        <v>0</v>
      </c>
      <c r="AE143" s="9">
        <f t="shared" si="29"/>
        <v>0</v>
      </c>
      <c r="AF143" s="9">
        <f t="shared" si="29"/>
        <v>0</v>
      </c>
      <c r="AG143" s="9">
        <f t="shared" si="29"/>
        <v>0</v>
      </c>
      <c r="AH143" s="9">
        <f t="shared" si="29"/>
        <v>0</v>
      </c>
      <c r="AI143" s="9">
        <f t="shared" si="29"/>
        <v>0</v>
      </c>
      <c r="AJ143" s="9"/>
      <c r="AK143" s="7">
        <f t="shared" si="28"/>
        <v>0</v>
      </c>
    </row>
    <row r="144" spans="1:37" s="4" customFormat="1" ht="17.25" customHeight="1">
      <c r="A144" s="22">
        <v>1</v>
      </c>
      <c r="B144" s="6" t="s">
        <v>78</v>
      </c>
      <c r="C144" s="19">
        <v>4</v>
      </c>
      <c r="D144" s="19"/>
      <c r="E144" s="19"/>
      <c r="F144" s="19"/>
      <c r="G144" s="20">
        <v>75</v>
      </c>
      <c r="H144" s="22" t="s">
        <v>312</v>
      </c>
      <c r="I144" s="22"/>
      <c r="J144" s="6"/>
      <c r="K144" s="6"/>
      <c r="L144" s="6"/>
      <c r="M144" s="6" t="s">
        <v>77</v>
      </c>
      <c r="N144" s="10" t="s">
        <v>24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22">
        <f t="shared" si="28"/>
        <v>0</v>
      </c>
    </row>
    <row r="145" spans="1:37" s="99" customFormat="1" ht="17.25" customHeight="1">
      <c r="A145" s="22">
        <v>2</v>
      </c>
      <c r="B145" s="6" t="s">
        <v>94</v>
      </c>
      <c r="C145" s="19">
        <v>3</v>
      </c>
      <c r="D145" s="19"/>
      <c r="E145" s="19"/>
      <c r="F145" s="19"/>
      <c r="G145" s="20">
        <v>75</v>
      </c>
      <c r="H145" s="22" t="s">
        <v>312</v>
      </c>
      <c r="I145" s="22"/>
      <c r="J145" s="6"/>
      <c r="K145" s="6"/>
      <c r="L145" s="6"/>
      <c r="M145" s="6" t="s">
        <v>123</v>
      </c>
      <c r="N145" s="10" t="s">
        <v>250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22">
        <f t="shared" si="28"/>
        <v>0</v>
      </c>
    </row>
    <row r="146" spans="1:37" s="4" customFormat="1" ht="17.25" customHeight="1">
      <c r="A146" s="22">
        <v>3</v>
      </c>
      <c r="B146" s="6" t="s">
        <v>60</v>
      </c>
      <c r="C146" s="19">
        <v>3</v>
      </c>
      <c r="D146" s="19"/>
      <c r="E146" s="19"/>
      <c r="F146" s="19"/>
      <c r="G146" s="20">
        <v>60</v>
      </c>
      <c r="H146" s="22" t="s">
        <v>312</v>
      </c>
      <c r="I146" s="22"/>
      <c r="J146" s="6"/>
      <c r="K146" s="6"/>
      <c r="L146" s="6"/>
      <c r="M146" s="6" t="s">
        <v>70</v>
      </c>
      <c r="N146" s="10" t="s">
        <v>32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22">
        <f t="shared" si="28"/>
        <v>0</v>
      </c>
    </row>
    <row r="147" spans="1:37" s="4" customFormat="1" ht="17.25" customHeight="1">
      <c r="A147" s="22">
        <v>4</v>
      </c>
      <c r="B147" s="6" t="s">
        <v>14</v>
      </c>
      <c r="C147" s="19">
        <v>2</v>
      </c>
      <c r="D147" s="19"/>
      <c r="E147" s="19"/>
      <c r="F147" s="19"/>
      <c r="G147" s="20">
        <v>30</v>
      </c>
      <c r="H147" s="22" t="s">
        <v>312</v>
      </c>
      <c r="I147" s="22"/>
      <c r="J147" s="6"/>
      <c r="K147" s="6"/>
      <c r="L147" s="6"/>
      <c r="M147" s="6" t="s">
        <v>11</v>
      </c>
      <c r="N147" s="10" t="s">
        <v>45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22">
        <f t="shared" si="28"/>
        <v>0</v>
      </c>
    </row>
    <row r="148" spans="1:37" s="4" customFormat="1" ht="17.25" customHeight="1">
      <c r="A148" s="22">
        <v>5</v>
      </c>
      <c r="B148" s="6" t="s">
        <v>89</v>
      </c>
      <c r="C148" s="19">
        <v>3</v>
      </c>
      <c r="D148" s="19"/>
      <c r="E148" s="19"/>
      <c r="F148" s="19"/>
      <c r="G148" s="20">
        <v>75</v>
      </c>
      <c r="H148" s="22" t="s">
        <v>312</v>
      </c>
      <c r="I148" s="22"/>
      <c r="J148" s="6"/>
      <c r="K148" s="6"/>
      <c r="L148" s="6"/>
      <c r="M148" s="6" t="s">
        <v>17</v>
      </c>
      <c r="N148" s="10" t="s">
        <v>59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22">
        <f t="shared" si="28"/>
        <v>0</v>
      </c>
    </row>
    <row r="149" spans="1:37" s="4" customFormat="1" ht="17.25" customHeight="1">
      <c r="A149" s="22">
        <v>6</v>
      </c>
      <c r="B149" s="6" t="s">
        <v>111</v>
      </c>
      <c r="C149" s="19">
        <v>3</v>
      </c>
      <c r="D149" s="19"/>
      <c r="E149" s="19"/>
      <c r="F149" s="19"/>
      <c r="G149" s="20">
        <v>60</v>
      </c>
      <c r="H149" s="22" t="s">
        <v>312</v>
      </c>
      <c r="I149" s="22"/>
      <c r="J149" s="6"/>
      <c r="K149" s="6"/>
      <c r="L149" s="6"/>
      <c r="M149" s="6" t="s">
        <v>13</v>
      </c>
      <c r="N149" s="10" t="s">
        <v>174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22">
        <f t="shared" si="28"/>
        <v>0</v>
      </c>
    </row>
    <row r="150" spans="1:37" s="4" customFormat="1" ht="17.25" customHeight="1">
      <c r="A150" s="22">
        <v>7</v>
      </c>
      <c r="B150" s="6" t="s">
        <v>54</v>
      </c>
      <c r="C150" s="19">
        <v>2</v>
      </c>
      <c r="D150" s="19"/>
      <c r="E150" s="19"/>
      <c r="F150" s="19"/>
      <c r="G150" s="20">
        <v>60</v>
      </c>
      <c r="H150" s="22" t="s">
        <v>312</v>
      </c>
      <c r="I150" s="22"/>
      <c r="J150" s="6"/>
      <c r="K150" s="6"/>
      <c r="L150" s="6"/>
      <c r="M150" s="6" t="s">
        <v>54</v>
      </c>
      <c r="N150" s="10" t="s">
        <v>33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22">
        <f t="shared" si="28"/>
        <v>0</v>
      </c>
    </row>
    <row r="151" spans="1:37" s="4" customFormat="1" ht="17.25" customHeight="1">
      <c r="A151" s="7"/>
      <c r="B151" s="9"/>
      <c r="C151" s="23">
        <f>SUM(C144:C150)</f>
        <v>20</v>
      </c>
      <c r="D151" s="23"/>
      <c r="E151" s="23"/>
      <c r="F151" s="23"/>
      <c r="G151" s="24">
        <f>SUM(G144:G150)</f>
        <v>435</v>
      </c>
      <c r="H151" s="7"/>
      <c r="I151" s="7"/>
      <c r="J151" s="9"/>
      <c r="K151" s="9"/>
      <c r="L151" s="9"/>
      <c r="M151" s="9"/>
      <c r="N151" s="8"/>
      <c r="O151" s="9">
        <f aca="true" t="shared" si="30" ref="O151:AG151">SUM(O144:O150)</f>
        <v>0</v>
      </c>
      <c r="P151" s="9">
        <f t="shared" si="30"/>
        <v>0</v>
      </c>
      <c r="Q151" s="9">
        <f t="shared" si="30"/>
        <v>0</v>
      </c>
      <c r="R151" s="9">
        <f t="shared" si="30"/>
        <v>0</v>
      </c>
      <c r="S151" s="9">
        <f t="shared" si="30"/>
        <v>0</v>
      </c>
      <c r="T151" s="9">
        <f t="shared" si="30"/>
        <v>0</v>
      </c>
      <c r="U151" s="9">
        <f t="shared" si="30"/>
        <v>0</v>
      </c>
      <c r="V151" s="9">
        <f t="shared" si="30"/>
        <v>0</v>
      </c>
      <c r="W151" s="9">
        <f t="shared" si="30"/>
        <v>0</v>
      </c>
      <c r="X151" s="9">
        <f t="shared" si="30"/>
        <v>0</v>
      </c>
      <c r="Y151" s="9">
        <f t="shared" si="30"/>
        <v>0</v>
      </c>
      <c r="Z151" s="9">
        <f t="shared" si="30"/>
        <v>0</v>
      </c>
      <c r="AA151" s="9">
        <f t="shared" si="30"/>
        <v>0</v>
      </c>
      <c r="AB151" s="9">
        <f t="shared" si="30"/>
        <v>0</v>
      </c>
      <c r="AC151" s="9">
        <f t="shared" si="30"/>
        <v>0</v>
      </c>
      <c r="AD151" s="9">
        <f t="shared" si="30"/>
        <v>0</v>
      </c>
      <c r="AE151" s="9">
        <f t="shared" si="30"/>
        <v>0</v>
      </c>
      <c r="AF151" s="9">
        <f t="shared" si="30"/>
        <v>0</v>
      </c>
      <c r="AG151" s="9">
        <f t="shared" si="30"/>
        <v>0</v>
      </c>
      <c r="AH151" s="9"/>
      <c r="AI151" s="9"/>
      <c r="AJ151" s="9"/>
      <c r="AK151" s="7">
        <f>SUM(O151:AJ151)</f>
        <v>0</v>
      </c>
    </row>
    <row r="152" spans="1:37" s="4" customFormat="1" ht="17.25" customHeight="1">
      <c r="A152" s="22">
        <v>1</v>
      </c>
      <c r="B152" s="6" t="s">
        <v>78</v>
      </c>
      <c r="C152" s="19">
        <v>4</v>
      </c>
      <c r="D152" s="19"/>
      <c r="E152" s="19"/>
      <c r="F152" s="19"/>
      <c r="G152" s="20">
        <v>75</v>
      </c>
      <c r="H152" s="22" t="s">
        <v>313</v>
      </c>
      <c r="I152" s="22"/>
      <c r="J152" s="6"/>
      <c r="K152" s="6"/>
      <c r="L152" s="6"/>
      <c r="M152" s="6" t="s">
        <v>77</v>
      </c>
      <c r="N152" s="10" t="s">
        <v>26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22">
        <f aca="true" t="shared" si="31" ref="AK152:AK157">SUM(O152:AJ152)</f>
        <v>0</v>
      </c>
    </row>
    <row r="153" spans="1:37" s="99" customFormat="1" ht="17.25" customHeight="1">
      <c r="A153" s="22">
        <v>2</v>
      </c>
      <c r="B153" s="6" t="s">
        <v>94</v>
      </c>
      <c r="C153" s="19">
        <v>3</v>
      </c>
      <c r="D153" s="19"/>
      <c r="E153" s="19"/>
      <c r="F153" s="19"/>
      <c r="G153" s="20">
        <v>75</v>
      </c>
      <c r="H153" s="22" t="s">
        <v>313</v>
      </c>
      <c r="I153" s="22"/>
      <c r="J153" s="6"/>
      <c r="K153" s="6"/>
      <c r="L153" s="6"/>
      <c r="M153" s="6" t="s">
        <v>123</v>
      </c>
      <c r="N153" s="10" t="s">
        <v>413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22">
        <f t="shared" si="31"/>
        <v>0</v>
      </c>
    </row>
    <row r="154" spans="1:37" s="4" customFormat="1" ht="17.25" customHeight="1">
      <c r="A154" s="22">
        <v>3</v>
      </c>
      <c r="B154" s="6" t="s">
        <v>60</v>
      </c>
      <c r="C154" s="19">
        <v>3</v>
      </c>
      <c r="D154" s="19"/>
      <c r="E154" s="19"/>
      <c r="F154" s="19">
        <v>60</v>
      </c>
      <c r="G154" s="20">
        <v>60</v>
      </c>
      <c r="H154" s="22" t="s">
        <v>313</v>
      </c>
      <c r="I154" s="22"/>
      <c r="J154" s="6"/>
      <c r="K154" s="6"/>
      <c r="L154" s="6"/>
      <c r="M154" s="6" t="s">
        <v>70</v>
      </c>
      <c r="N154" s="10" t="s">
        <v>35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22">
        <f t="shared" si="31"/>
        <v>0</v>
      </c>
    </row>
    <row r="155" spans="1:37" s="4" customFormat="1" ht="17.25" customHeight="1">
      <c r="A155" s="22">
        <v>4</v>
      </c>
      <c r="B155" s="6" t="s">
        <v>14</v>
      </c>
      <c r="C155" s="19">
        <v>2</v>
      </c>
      <c r="D155" s="19"/>
      <c r="E155" s="19"/>
      <c r="F155" s="19">
        <v>21</v>
      </c>
      <c r="G155" s="20">
        <v>30</v>
      </c>
      <c r="H155" s="22" t="s">
        <v>313</v>
      </c>
      <c r="I155" s="22"/>
      <c r="J155" s="6"/>
      <c r="K155" s="6"/>
      <c r="L155" s="6"/>
      <c r="M155" s="6" t="s">
        <v>11</v>
      </c>
      <c r="N155" s="10" t="s">
        <v>40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22">
        <f t="shared" si="31"/>
        <v>0</v>
      </c>
    </row>
    <row r="156" spans="1:37" s="4" customFormat="1" ht="17.25" customHeight="1">
      <c r="A156" s="22">
        <v>5</v>
      </c>
      <c r="B156" s="6" t="s">
        <v>89</v>
      </c>
      <c r="C156" s="19">
        <v>3</v>
      </c>
      <c r="D156" s="19"/>
      <c r="E156" s="19"/>
      <c r="F156" s="19">
        <v>50</v>
      </c>
      <c r="G156" s="20">
        <v>75</v>
      </c>
      <c r="H156" s="22" t="s">
        <v>313</v>
      </c>
      <c r="I156" s="22"/>
      <c r="J156" s="6"/>
      <c r="K156" s="6"/>
      <c r="L156" s="6"/>
      <c r="M156" s="6" t="s">
        <v>17</v>
      </c>
      <c r="N156" s="10" t="s">
        <v>24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22">
        <f t="shared" si="31"/>
        <v>0</v>
      </c>
    </row>
    <row r="157" spans="1:37" s="4" customFormat="1" ht="17.25" customHeight="1">
      <c r="A157" s="22">
        <v>6</v>
      </c>
      <c r="B157" s="6" t="s">
        <v>111</v>
      </c>
      <c r="C157" s="19">
        <v>3</v>
      </c>
      <c r="D157" s="19"/>
      <c r="E157" s="19"/>
      <c r="F157" s="19">
        <v>60</v>
      </c>
      <c r="G157" s="20">
        <v>60</v>
      </c>
      <c r="H157" s="22" t="s">
        <v>313</v>
      </c>
      <c r="I157" s="22"/>
      <c r="J157" s="6"/>
      <c r="K157" s="6"/>
      <c r="L157" s="6"/>
      <c r="M157" s="6" t="s">
        <v>13</v>
      </c>
      <c r="N157" s="10" t="s">
        <v>36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22">
        <f t="shared" si="31"/>
        <v>0</v>
      </c>
    </row>
    <row r="158" spans="1:37" s="4" customFormat="1" ht="17.25" customHeight="1">
      <c r="A158" s="22">
        <v>7</v>
      </c>
      <c r="B158" s="6" t="s">
        <v>54</v>
      </c>
      <c r="C158" s="19">
        <v>2</v>
      </c>
      <c r="D158" s="19"/>
      <c r="E158" s="19"/>
      <c r="F158" s="19"/>
      <c r="G158" s="20">
        <v>60</v>
      </c>
      <c r="H158" s="22" t="s">
        <v>313</v>
      </c>
      <c r="I158" s="22"/>
      <c r="J158" s="6"/>
      <c r="K158" s="6"/>
      <c r="L158" s="6"/>
      <c r="M158" s="6" t="s">
        <v>54</v>
      </c>
      <c r="N158" s="10" t="s">
        <v>33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22"/>
    </row>
    <row r="159" spans="1:37" s="4" customFormat="1" ht="17.25" customHeight="1">
      <c r="A159" s="7"/>
      <c r="B159" s="9"/>
      <c r="C159" s="23">
        <f>SUM(C152:C158)</f>
        <v>20</v>
      </c>
      <c r="D159" s="23"/>
      <c r="E159" s="23"/>
      <c r="F159" s="23"/>
      <c r="G159" s="24">
        <f>SUM(G152:G157)</f>
        <v>375</v>
      </c>
      <c r="H159" s="7"/>
      <c r="I159" s="7"/>
      <c r="J159" s="9"/>
      <c r="K159" s="9"/>
      <c r="L159" s="9"/>
      <c r="M159" s="9"/>
      <c r="N159" s="8"/>
      <c r="O159" s="9">
        <f aca="true" t="shared" si="32" ref="O159:AJ159">SUM(O152:O157)</f>
        <v>0</v>
      </c>
      <c r="P159" s="9">
        <f t="shared" si="32"/>
        <v>0</v>
      </c>
      <c r="Q159" s="9">
        <f t="shared" si="32"/>
        <v>0</v>
      </c>
      <c r="R159" s="9">
        <f t="shared" si="32"/>
        <v>0</v>
      </c>
      <c r="S159" s="9">
        <f t="shared" si="32"/>
        <v>0</v>
      </c>
      <c r="T159" s="9">
        <f t="shared" si="32"/>
        <v>0</v>
      </c>
      <c r="U159" s="9">
        <f t="shared" si="32"/>
        <v>0</v>
      </c>
      <c r="V159" s="9">
        <f t="shared" si="32"/>
        <v>0</v>
      </c>
      <c r="W159" s="9">
        <f t="shared" si="32"/>
        <v>0</v>
      </c>
      <c r="X159" s="9">
        <f t="shared" si="32"/>
        <v>0</v>
      </c>
      <c r="Y159" s="9">
        <f t="shared" si="32"/>
        <v>0</v>
      </c>
      <c r="Z159" s="9">
        <f t="shared" si="32"/>
        <v>0</v>
      </c>
      <c r="AA159" s="9">
        <f t="shared" si="32"/>
        <v>0</v>
      </c>
      <c r="AB159" s="9">
        <f t="shared" si="32"/>
        <v>0</v>
      </c>
      <c r="AC159" s="9">
        <f t="shared" si="32"/>
        <v>0</v>
      </c>
      <c r="AD159" s="9">
        <f t="shared" si="32"/>
        <v>0</v>
      </c>
      <c r="AE159" s="9">
        <f t="shared" si="32"/>
        <v>0</v>
      </c>
      <c r="AF159" s="9">
        <f t="shared" si="32"/>
        <v>0</v>
      </c>
      <c r="AG159" s="9">
        <f t="shared" si="32"/>
        <v>0</v>
      </c>
      <c r="AH159" s="9">
        <f t="shared" si="32"/>
        <v>0</v>
      </c>
      <c r="AI159" s="9">
        <f t="shared" si="32"/>
        <v>0</v>
      </c>
      <c r="AJ159" s="9">
        <f t="shared" si="32"/>
        <v>0</v>
      </c>
      <c r="AK159" s="7">
        <f>SUM(O159:AJ159)</f>
        <v>0</v>
      </c>
    </row>
    <row r="160" spans="1:37" s="4" customFormat="1" ht="17.25" customHeight="1">
      <c r="A160" s="22">
        <v>1</v>
      </c>
      <c r="B160" s="6" t="s">
        <v>78</v>
      </c>
      <c r="C160" s="19">
        <v>4</v>
      </c>
      <c r="D160" s="19"/>
      <c r="E160" s="19"/>
      <c r="F160" s="19">
        <v>50</v>
      </c>
      <c r="G160" s="20">
        <v>75</v>
      </c>
      <c r="H160" s="22" t="s">
        <v>314</v>
      </c>
      <c r="I160" s="22"/>
      <c r="J160" s="6"/>
      <c r="K160" s="6"/>
      <c r="L160" s="6"/>
      <c r="M160" s="6" t="s">
        <v>77</v>
      </c>
      <c r="N160" s="10" t="s">
        <v>25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22">
        <f aca="true" t="shared" si="33" ref="AK160:AK165">SUM(O160:AJ160)</f>
        <v>0</v>
      </c>
    </row>
    <row r="161" spans="1:37" s="99" customFormat="1" ht="17.25" customHeight="1">
      <c r="A161" s="22">
        <v>2</v>
      </c>
      <c r="B161" s="6" t="s">
        <v>94</v>
      </c>
      <c r="C161" s="19">
        <v>3</v>
      </c>
      <c r="D161" s="19"/>
      <c r="E161" s="19"/>
      <c r="F161" s="19"/>
      <c r="G161" s="20">
        <v>75</v>
      </c>
      <c r="H161" s="22" t="s">
        <v>314</v>
      </c>
      <c r="I161" s="22"/>
      <c r="J161" s="6"/>
      <c r="K161" s="6"/>
      <c r="L161" s="6"/>
      <c r="M161" s="6" t="s">
        <v>123</v>
      </c>
      <c r="N161" s="10" t="s">
        <v>265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22">
        <f t="shared" si="33"/>
        <v>0</v>
      </c>
    </row>
    <row r="162" spans="1:37" s="4" customFormat="1" ht="17.25" customHeight="1">
      <c r="A162" s="22">
        <v>3</v>
      </c>
      <c r="B162" s="6" t="s">
        <v>267</v>
      </c>
      <c r="C162" s="19">
        <v>3</v>
      </c>
      <c r="D162" s="19"/>
      <c r="E162" s="19"/>
      <c r="F162" s="19">
        <v>60</v>
      </c>
      <c r="G162" s="20">
        <v>60</v>
      </c>
      <c r="H162" s="22" t="s">
        <v>314</v>
      </c>
      <c r="I162" s="22"/>
      <c r="J162" s="6"/>
      <c r="K162" s="6"/>
      <c r="L162" s="6"/>
      <c r="M162" s="6" t="s">
        <v>15</v>
      </c>
      <c r="N162" s="10" t="s">
        <v>117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22">
        <f t="shared" si="33"/>
        <v>0</v>
      </c>
    </row>
    <row r="163" spans="1:37" s="4" customFormat="1" ht="17.25" customHeight="1">
      <c r="A163" s="22">
        <v>4</v>
      </c>
      <c r="B163" s="6" t="s">
        <v>14</v>
      </c>
      <c r="C163" s="19">
        <v>2</v>
      </c>
      <c r="D163" s="19"/>
      <c r="E163" s="19"/>
      <c r="F163" s="19">
        <v>21</v>
      </c>
      <c r="G163" s="20">
        <v>30</v>
      </c>
      <c r="H163" s="22" t="s">
        <v>314</v>
      </c>
      <c r="I163" s="22"/>
      <c r="J163" s="6"/>
      <c r="K163" s="6"/>
      <c r="L163" s="6"/>
      <c r="M163" s="6" t="s">
        <v>11</v>
      </c>
      <c r="N163" s="10" t="s">
        <v>35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22">
        <f t="shared" si="33"/>
        <v>0</v>
      </c>
    </row>
    <row r="164" spans="1:37" s="4" customFormat="1" ht="17.25" customHeight="1">
      <c r="A164" s="22">
        <v>5</v>
      </c>
      <c r="B164" s="6" t="s">
        <v>89</v>
      </c>
      <c r="C164" s="19">
        <v>3</v>
      </c>
      <c r="D164" s="19"/>
      <c r="E164" s="19"/>
      <c r="F164" s="19">
        <v>50</v>
      </c>
      <c r="G164" s="20">
        <v>75</v>
      </c>
      <c r="H164" s="22" t="s">
        <v>314</v>
      </c>
      <c r="I164" s="22"/>
      <c r="J164" s="6"/>
      <c r="K164" s="6"/>
      <c r="L164" s="6"/>
      <c r="M164" s="6" t="s">
        <v>17</v>
      </c>
      <c r="N164" s="10" t="s">
        <v>58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22">
        <f t="shared" si="33"/>
        <v>0</v>
      </c>
    </row>
    <row r="165" spans="1:37" s="4" customFormat="1" ht="17.25" customHeight="1">
      <c r="A165" s="22">
        <v>6</v>
      </c>
      <c r="B165" s="6" t="s">
        <v>268</v>
      </c>
      <c r="C165" s="19">
        <v>4</v>
      </c>
      <c r="D165" s="19"/>
      <c r="E165" s="19"/>
      <c r="F165" s="19">
        <v>60</v>
      </c>
      <c r="G165" s="20">
        <v>60</v>
      </c>
      <c r="H165" s="22" t="s">
        <v>314</v>
      </c>
      <c r="I165" s="22"/>
      <c r="J165" s="6"/>
      <c r="K165" s="6"/>
      <c r="L165" s="6"/>
      <c r="M165" s="6" t="s">
        <v>15</v>
      </c>
      <c r="N165" s="10" t="s">
        <v>24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22">
        <f t="shared" si="33"/>
        <v>0</v>
      </c>
    </row>
    <row r="166" spans="1:37" s="4" customFormat="1" ht="17.25" customHeight="1">
      <c r="A166" s="22">
        <v>7</v>
      </c>
      <c r="B166" s="6" t="s">
        <v>54</v>
      </c>
      <c r="C166" s="19">
        <v>2</v>
      </c>
      <c r="D166" s="19"/>
      <c r="E166" s="19"/>
      <c r="F166" s="19"/>
      <c r="G166" s="20">
        <v>60</v>
      </c>
      <c r="H166" s="22" t="s">
        <v>314</v>
      </c>
      <c r="I166" s="22"/>
      <c r="J166" s="6"/>
      <c r="K166" s="6"/>
      <c r="L166" s="6"/>
      <c r="M166" s="6" t="s">
        <v>54</v>
      </c>
      <c r="N166" s="10" t="s">
        <v>33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22"/>
    </row>
    <row r="167" spans="1:37" s="4" customFormat="1" ht="17.25" customHeight="1">
      <c r="A167" s="7"/>
      <c r="B167" s="9"/>
      <c r="C167" s="23">
        <f>SUM(C160:C166)</f>
        <v>21</v>
      </c>
      <c r="D167" s="23"/>
      <c r="E167" s="23"/>
      <c r="F167" s="23"/>
      <c r="G167" s="24">
        <f>SUM(G160:G165)</f>
        <v>375</v>
      </c>
      <c r="H167" s="7"/>
      <c r="I167" s="7"/>
      <c r="J167" s="9"/>
      <c r="K167" s="9"/>
      <c r="L167" s="9"/>
      <c r="M167" s="9"/>
      <c r="N167" s="8"/>
      <c r="O167" s="9">
        <f aca="true" t="shared" si="34" ref="O167:AG167">SUM(O160:O165)</f>
        <v>0</v>
      </c>
      <c r="P167" s="9">
        <f t="shared" si="34"/>
        <v>0</v>
      </c>
      <c r="Q167" s="9">
        <f t="shared" si="34"/>
        <v>0</v>
      </c>
      <c r="R167" s="9">
        <f t="shared" si="34"/>
        <v>0</v>
      </c>
      <c r="S167" s="9">
        <f t="shared" si="34"/>
        <v>0</v>
      </c>
      <c r="T167" s="9">
        <f t="shared" si="34"/>
        <v>0</v>
      </c>
      <c r="U167" s="9">
        <f t="shared" si="34"/>
        <v>0</v>
      </c>
      <c r="V167" s="9">
        <f t="shared" si="34"/>
        <v>0</v>
      </c>
      <c r="W167" s="9">
        <f t="shared" si="34"/>
        <v>0</v>
      </c>
      <c r="X167" s="9">
        <f t="shared" si="34"/>
        <v>0</v>
      </c>
      <c r="Y167" s="9">
        <f t="shared" si="34"/>
        <v>0</v>
      </c>
      <c r="Z167" s="9">
        <f t="shared" si="34"/>
        <v>0</v>
      </c>
      <c r="AA167" s="9">
        <f t="shared" si="34"/>
        <v>0</v>
      </c>
      <c r="AB167" s="9">
        <f t="shared" si="34"/>
        <v>0</v>
      </c>
      <c r="AC167" s="9">
        <f t="shared" si="34"/>
        <v>0</v>
      </c>
      <c r="AD167" s="9">
        <f t="shared" si="34"/>
        <v>0</v>
      </c>
      <c r="AE167" s="9">
        <f t="shared" si="34"/>
        <v>0</v>
      </c>
      <c r="AF167" s="9">
        <f t="shared" si="34"/>
        <v>0</v>
      </c>
      <c r="AG167" s="9">
        <f t="shared" si="34"/>
        <v>0</v>
      </c>
      <c r="AH167" s="9"/>
      <c r="AI167" s="9"/>
      <c r="AJ167" s="9"/>
      <c r="AK167" s="7">
        <f>SUM(O167:AJ167)</f>
        <v>0</v>
      </c>
    </row>
    <row r="168" spans="1:37" s="4" customFormat="1" ht="17.25" customHeight="1">
      <c r="A168" s="22">
        <v>1</v>
      </c>
      <c r="B168" s="6" t="s">
        <v>78</v>
      </c>
      <c r="C168" s="19">
        <v>4</v>
      </c>
      <c r="D168" s="19"/>
      <c r="E168" s="19"/>
      <c r="F168" s="19"/>
      <c r="G168" s="20">
        <v>75</v>
      </c>
      <c r="H168" s="22" t="s">
        <v>315</v>
      </c>
      <c r="I168" s="22"/>
      <c r="J168" s="6"/>
      <c r="K168" s="6"/>
      <c r="L168" s="6"/>
      <c r="M168" s="6" t="s">
        <v>77</v>
      </c>
      <c r="N168" s="10" t="s">
        <v>46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22">
        <f aca="true" t="shared" si="35" ref="AK168:AK175">SUM(O168:AJ168)</f>
        <v>0</v>
      </c>
    </row>
    <row r="169" spans="1:37" s="4" customFormat="1" ht="17.25" customHeight="1">
      <c r="A169" s="22">
        <v>2</v>
      </c>
      <c r="B169" s="6" t="s">
        <v>94</v>
      </c>
      <c r="C169" s="19">
        <v>3</v>
      </c>
      <c r="D169" s="19"/>
      <c r="E169" s="19"/>
      <c r="F169" s="19"/>
      <c r="G169" s="20">
        <v>75</v>
      </c>
      <c r="H169" s="22" t="s">
        <v>315</v>
      </c>
      <c r="I169" s="22"/>
      <c r="J169" s="6"/>
      <c r="K169" s="6"/>
      <c r="L169" s="6"/>
      <c r="M169" s="6" t="s">
        <v>123</v>
      </c>
      <c r="N169" s="10" t="s">
        <v>411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22">
        <f t="shared" si="35"/>
        <v>0</v>
      </c>
    </row>
    <row r="170" spans="1:37" s="4" customFormat="1" ht="17.25" customHeight="1">
      <c r="A170" s="22">
        <v>3</v>
      </c>
      <c r="B170" s="6" t="s">
        <v>98</v>
      </c>
      <c r="C170" s="19">
        <v>2</v>
      </c>
      <c r="D170" s="19"/>
      <c r="E170" s="19"/>
      <c r="F170" s="19"/>
      <c r="G170" s="20">
        <v>45</v>
      </c>
      <c r="H170" s="22" t="s">
        <v>315</v>
      </c>
      <c r="I170" s="22"/>
      <c r="J170" s="6"/>
      <c r="K170" s="6"/>
      <c r="L170" s="6"/>
      <c r="M170" s="6" t="s">
        <v>64</v>
      </c>
      <c r="N170" s="10" t="s">
        <v>35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22">
        <f t="shared" si="35"/>
        <v>0</v>
      </c>
    </row>
    <row r="171" spans="1:37" s="4" customFormat="1" ht="17.25" customHeight="1">
      <c r="A171" s="22">
        <v>4</v>
      </c>
      <c r="B171" s="6" t="s">
        <v>154</v>
      </c>
      <c r="C171" s="19">
        <v>2</v>
      </c>
      <c r="D171" s="19"/>
      <c r="E171" s="19"/>
      <c r="F171" s="19"/>
      <c r="G171" s="20">
        <v>45</v>
      </c>
      <c r="H171" s="22" t="s">
        <v>315</v>
      </c>
      <c r="I171" s="22"/>
      <c r="J171" s="6"/>
      <c r="K171" s="6"/>
      <c r="L171" s="6"/>
      <c r="M171" s="6" t="s">
        <v>64</v>
      </c>
      <c r="N171" s="10" t="s">
        <v>82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22">
        <f t="shared" si="35"/>
        <v>0</v>
      </c>
    </row>
    <row r="172" spans="1:37" s="4" customFormat="1" ht="17.25" customHeight="1">
      <c r="A172" s="22">
        <v>5</v>
      </c>
      <c r="B172" s="6" t="s">
        <v>89</v>
      </c>
      <c r="C172" s="19">
        <v>3</v>
      </c>
      <c r="D172" s="19"/>
      <c r="E172" s="19"/>
      <c r="F172" s="19"/>
      <c r="G172" s="20">
        <v>75</v>
      </c>
      <c r="H172" s="22" t="s">
        <v>315</v>
      </c>
      <c r="I172" s="22"/>
      <c r="J172" s="6"/>
      <c r="K172" s="6"/>
      <c r="L172" s="6"/>
      <c r="M172" s="6" t="s">
        <v>17</v>
      </c>
      <c r="N172" s="10" t="s">
        <v>47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22">
        <f t="shared" si="35"/>
        <v>0</v>
      </c>
    </row>
    <row r="173" spans="1:37" s="4" customFormat="1" ht="17.25" customHeight="1">
      <c r="A173" s="22">
        <v>6</v>
      </c>
      <c r="B173" s="6" t="s">
        <v>114</v>
      </c>
      <c r="C173" s="19">
        <v>2</v>
      </c>
      <c r="D173" s="19"/>
      <c r="E173" s="19"/>
      <c r="F173" s="19"/>
      <c r="G173" s="20">
        <v>45</v>
      </c>
      <c r="H173" s="22" t="s">
        <v>315</v>
      </c>
      <c r="I173" s="22"/>
      <c r="J173" s="6"/>
      <c r="K173" s="6"/>
      <c r="L173" s="6"/>
      <c r="M173" s="6" t="s">
        <v>64</v>
      </c>
      <c r="N173" s="10" t="s">
        <v>41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22">
        <f t="shared" si="35"/>
        <v>0</v>
      </c>
    </row>
    <row r="174" spans="1:37" s="4" customFormat="1" ht="17.25" customHeight="1">
      <c r="A174" s="22">
        <v>7</v>
      </c>
      <c r="B174" s="6" t="s">
        <v>109</v>
      </c>
      <c r="C174" s="19">
        <v>3</v>
      </c>
      <c r="D174" s="19"/>
      <c r="E174" s="19"/>
      <c r="F174" s="19">
        <v>60</v>
      </c>
      <c r="G174" s="20">
        <v>60</v>
      </c>
      <c r="H174" s="22" t="s">
        <v>315</v>
      </c>
      <c r="I174" s="22"/>
      <c r="J174" s="6"/>
      <c r="K174" s="6"/>
      <c r="L174" s="6"/>
      <c r="M174" s="6" t="s">
        <v>56</v>
      </c>
      <c r="N174" s="10" t="s">
        <v>21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22">
        <f t="shared" si="35"/>
        <v>0</v>
      </c>
    </row>
    <row r="175" spans="1:37" s="4" customFormat="1" ht="17.25" customHeight="1">
      <c r="A175" s="7"/>
      <c r="B175" s="9"/>
      <c r="C175" s="23">
        <f>SUM(C168:C174)</f>
        <v>19</v>
      </c>
      <c r="D175" s="23"/>
      <c r="E175" s="23"/>
      <c r="F175" s="23"/>
      <c r="G175" s="24">
        <f>SUM(G168:G174)</f>
        <v>420</v>
      </c>
      <c r="H175" s="7"/>
      <c r="I175" s="7"/>
      <c r="J175" s="9"/>
      <c r="K175" s="9"/>
      <c r="L175" s="9"/>
      <c r="M175" s="9"/>
      <c r="N175" s="8"/>
      <c r="O175" s="9">
        <f aca="true" t="shared" si="36" ref="O175:AH175">SUM(O168:O174)</f>
        <v>0</v>
      </c>
      <c r="P175" s="9">
        <f t="shared" si="36"/>
        <v>0</v>
      </c>
      <c r="Q175" s="9">
        <f t="shared" si="36"/>
        <v>0</v>
      </c>
      <c r="R175" s="9">
        <f t="shared" si="36"/>
        <v>0</v>
      </c>
      <c r="S175" s="9">
        <f t="shared" si="36"/>
        <v>0</v>
      </c>
      <c r="T175" s="9">
        <f t="shared" si="36"/>
        <v>0</v>
      </c>
      <c r="U175" s="9">
        <f t="shared" si="36"/>
        <v>0</v>
      </c>
      <c r="V175" s="9">
        <f t="shared" si="36"/>
        <v>0</v>
      </c>
      <c r="W175" s="9">
        <f t="shared" si="36"/>
        <v>0</v>
      </c>
      <c r="X175" s="9">
        <f t="shared" si="36"/>
        <v>0</v>
      </c>
      <c r="Y175" s="9">
        <f t="shared" si="36"/>
        <v>0</v>
      </c>
      <c r="Z175" s="9">
        <f t="shared" si="36"/>
        <v>0</v>
      </c>
      <c r="AA175" s="9">
        <f t="shared" si="36"/>
        <v>0</v>
      </c>
      <c r="AB175" s="9">
        <f t="shared" si="36"/>
        <v>0</v>
      </c>
      <c r="AC175" s="9">
        <f t="shared" si="36"/>
        <v>0</v>
      </c>
      <c r="AD175" s="9">
        <f t="shared" si="36"/>
        <v>0</v>
      </c>
      <c r="AE175" s="9">
        <f t="shared" si="36"/>
        <v>0</v>
      </c>
      <c r="AF175" s="9">
        <f t="shared" si="36"/>
        <v>0</v>
      </c>
      <c r="AG175" s="9">
        <f t="shared" si="36"/>
        <v>0</v>
      </c>
      <c r="AH175" s="9">
        <f t="shared" si="36"/>
        <v>0</v>
      </c>
      <c r="AI175" s="9"/>
      <c r="AJ175" s="9"/>
      <c r="AK175" s="7">
        <f t="shared" si="35"/>
        <v>0</v>
      </c>
    </row>
    <row r="176" spans="1:37" s="4" customFormat="1" ht="16.5" customHeight="1">
      <c r="A176" s="22">
        <v>1</v>
      </c>
      <c r="B176" s="10" t="s">
        <v>97</v>
      </c>
      <c r="C176" s="22">
        <v>2</v>
      </c>
      <c r="D176" s="22"/>
      <c r="E176" s="22"/>
      <c r="F176" s="22">
        <v>45</v>
      </c>
      <c r="G176" s="22">
        <v>45</v>
      </c>
      <c r="H176" s="22" t="s">
        <v>316</v>
      </c>
      <c r="I176" s="22"/>
      <c r="J176" s="6"/>
      <c r="K176" s="6"/>
      <c r="L176" s="6"/>
      <c r="M176" s="10" t="s">
        <v>77</v>
      </c>
      <c r="N176" s="10" t="s">
        <v>29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22"/>
    </row>
    <row r="177" spans="1:37" s="4" customFormat="1" ht="16.5" customHeight="1">
      <c r="A177" s="22">
        <v>2</v>
      </c>
      <c r="B177" s="10" t="s">
        <v>11</v>
      </c>
      <c r="C177" s="22">
        <v>1</v>
      </c>
      <c r="D177" s="22"/>
      <c r="E177" s="22"/>
      <c r="F177" s="22">
        <v>15</v>
      </c>
      <c r="G177" s="22">
        <v>15</v>
      </c>
      <c r="H177" s="22" t="s">
        <v>316</v>
      </c>
      <c r="I177" s="22"/>
      <c r="J177" s="6"/>
      <c r="K177" s="6"/>
      <c r="L177" s="6"/>
      <c r="M177" s="6" t="s">
        <v>11</v>
      </c>
      <c r="N177" s="10" t="s">
        <v>40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22"/>
    </row>
    <row r="178" spans="1:37" s="4" customFormat="1" ht="16.5" customHeight="1">
      <c r="A178" s="22">
        <v>3</v>
      </c>
      <c r="B178" s="10" t="s">
        <v>103</v>
      </c>
      <c r="C178" s="22">
        <v>1</v>
      </c>
      <c r="D178" s="22"/>
      <c r="E178" s="22"/>
      <c r="F178" s="22">
        <v>30</v>
      </c>
      <c r="G178" s="22">
        <v>30</v>
      </c>
      <c r="H178" s="2" t="s">
        <v>323</v>
      </c>
      <c r="I178" s="2"/>
      <c r="J178" s="71"/>
      <c r="K178" s="71"/>
      <c r="L178" s="71"/>
      <c r="M178" s="10" t="s">
        <v>103</v>
      </c>
      <c r="N178" s="10" t="s">
        <v>180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22"/>
    </row>
    <row r="179" spans="1:37" s="4" customFormat="1" ht="16.5" customHeight="1">
      <c r="A179" s="22">
        <v>4</v>
      </c>
      <c r="B179" s="10" t="s">
        <v>90</v>
      </c>
      <c r="C179" s="22">
        <v>2</v>
      </c>
      <c r="D179" s="22"/>
      <c r="E179" s="22"/>
      <c r="F179" s="22">
        <v>30</v>
      </c>
      <c r="G179" s="22">
        <v>30</v>
      </c>
      <c r="H179" s="22" t="s">
        <v>316</v>
      </c>
      <c r="I179" s="22"/>
      <c r="J179" s="6"/>
      <c r="K179" s="6"/>
      <c r="L179" s="6"/>
      <c r="M179" s="6" t="s">
        <v>123</v>
      </c>
      <c r="N179" s="10" t="s">
        <v>91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22"/>
    </row>
    <row r="180" spans="1:37" s="4" customFormat="1" ht="16.5" customHeight="1">
      <c r="A180" s="22">
        <v>5</v>
      </c>
      <c r="B180" s="10" t="s">
        <v>17</v>
      </c>
      <c r="C180" s="22">
        <v>2</v>
      </c>
      <c r="D180" s="22"/>
      <c r="E180" s="22"/>
      <c r="F180" s="22">
        <v>30</v>
      </c>
      <c r="G180" s="22">
        <v>30</v>
      </c>
      <c r="H180" s="22" t="s">
        <v>316</v>
      </c>
      <c r="I180" s="22"/>
      <c r="J180" s="6"/>
      <c r="K180" s="6"/>
      <c r="L180" s="6"/>
      <c r="M180" s="10" t="s">
        <v>17</v>
      </c>
      <c r="N180" s="10" t="s">
        <v>48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22"/>
    </row>
    <row r="181" spans="1:37" s="4" customFormat="1" ht="16.5" customHeight="1">
      <c r="A181" s="22">
        <v>6</v>
      </c>
      <c r="B181" s="10" t="s">
        <v>111</v>
      </c>
      <c r="C181" s="22">
        <v>3</v>
      </c>
      <c r="D181" s="22"/>
      <c r="E181" s="22"/>
      <c r="F181" s="22">
        <v>60</v>
      </c>
      <c r="G181" s="22">
        <v>60</v>
      </c>
      <c r="H181" s="22" t="s">
        <v>316</v>
      </c>
      <c r="I181" s="22"/>
      <c r="J181" s="6"/>
      <c r="K181" s="6"/>
      <c r="L181" s="6"/>
      <c r="M181" s="6" t="s">
        <v>13</v>
      </c>
      <c r="N181" s="10" t="s">
        <v>410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22"/>
    </row>
    <row r="182" spans="1:37" s="4" customFormat="1" ht="16.5" customHeight="1">
      <c r="A182" s="22">
        <v>7</v>
      </c>
      <c r="B182" s="10" t="s">
        <v>66</v>
      </c>
      <c r="C182" s="22">
        <v>3</v>
      </c>
      <c r="D182" s="22"/>
      <c r="E182" s="22"/>
      <c r="F182" s="22">
        <v>60</v>
      </c>
      <c r="G182" s="22">
        <v>60</v>
      </c>
      <c r="H182" s="22" t="s">
        <v>316</v>
      </c>
      <c r="I182" s="22"/>
      <c r="J182" s="6"/>
      <c r="K182" s="6"/>
      <c r="L182" s="6"/>
      <c r="M182" s="10" t="s">
        <v>66</v>
      </c>
      <c r="N182" s="10" t="s">
        <v>398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22"/>
    </row>
    <row r="183" spans="1:37" s="4" customFormat="1" ht="16.5" customHeight="1">
      <c r="A183" s="22">
        <v>8</v>
      </c>
      <c r="B183" s="10" t="s">
        <v>179</v>
      </c>
      <c r="C183" s="22">
        <v>3</v>
      </c>
      <c r="D183" s="22"/>
      <c r="E183" s="22"/>
      <c r="F183" s="22">
        <v>60</v>
      </c>
      <c r="G183" s="22">
        <v>30</v>
      </c>
      <c r="H183" s="22" t="s">
        <v>316</v>
      </c>
      <c r="I183" s="22"/>
      <c r="J183" s="6"/>
      <c r="K183" s="6"/>
      <c r="L183" s="6"/>
      <c r="M183" s="10" t="s">
        <v>183</v>
      </c>
      <c r="N183" s="10" t="s">
        <v>81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22"/>
    </row>
    <row r="184" spans="1:37" s="4" customFormat="1" ht="16.5" customHeight="1">
      <c r="A184" s="22">
        <v>9</v>
      </c>
      <c r="B184" s="10"/>
      <c r="C184" s="22">
        <v>0</v>
      </c>
      <c r="D184" s="22"/>
      <c r="E184" s="22"/>
      <c r="F184" s="22"/>
      <c r="G184" s="22">
        <v>30</v>
      </c>
      <c r="H184" s="22" t="s">
        <v>316</v>
      </c>
      <c r="I184" s="22"/>
      <c r="J184" s="6"/>
      <c r="K184" s="6"/>
      <c r="L184" s="6"/>
      <c r="M184" s="10" t="s">
        <v>15</v>
      </c>
      <c r="N184" s="10" t="s">
        <v>25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22"/>
    </row>
    <row r="185" spans="1:37" s="4" customFormat="1" ht="16.5" customHeight="1">
      <c r="A185" s="7"/>
      <c r="B185" s="9"/>
      <c r="C185" s="23">
        <f>SUM(C176:C184)</f>
        <v>17</v>
      </c>
      <c r="D185" s="23"/>
      <c r="E185" s="23"/>
      <c r="F185" s="23">
        <f>SUM(F176:F184)</f>
        <v>330</v>
      </c>
      <c r="G185" s="24">
        <f>SUM(G176:G184)</f>
        <v>330</v>
      </c>
      <c r="H185" s="7"/>
      <c r="I185" s="7"/>
      <c r="J185" s="9"/>
      <c r="K185" s="9"/>
      <c r="L185" s="9"/>
      <c r="M185" s="9"/>
      <c r="N185" s="8"/>
      <c r="O185" s="9"/>
      <c r="P185" s="9"/>
      <c r="Q185" s="9"/>
      <c r="R185" s="9"/>
      <c r="S185" s="9">
        <f aca="true" t="shared" si="37" ref="S185:AI185">SUM(S176:S184)</f>
        <v>0</v>
      </c>
      <c r="T185" s="9">
        <f t="shared" si="37"/>
        <v>0</v>
      </c>
      <c r="U185" s="9">
        <f t="shared" si="37"/>
        <v>0</v>
      </c>
      <c r="V185" s="9">
        <f t="shared" si="37"/>
        <v>0</v>
      </c>
      <c r="W185" s="9">
        <f t="shared" si="37"/>
        <v>0</v>
      </c>
      <c r="X185" s="9">
        <f t="shared" si="37"/>
        <v>0</v>
      </c>
      <c r="Y185" s="9">
        <f t="shared" si="37"/>
        <v>0</v>
      </c>
      <c r="Z185" s="9">
        <f t="shared" si="37"/>
        <v>0</v>
      </c>
      <c r="AA185" s="9">
        <f t="shared" si="37"/>
        <v>0</v>
      </c>
      <c r="AB185" s="9">
        <f t="shared" si="37"/>
        <v>0</v>
      </c>
      <c r="AC185" s="9">
        <f t="shared" si="37"/>
        <v>0</v>
      </c>
      <c r="AD185" s="9">
        <f t="shared" si="37"/>
        <v>0</v>
      </c>
      <c r="AE185" s="9">
        <f t="shared" si="37"/>
        <v>0</v>
      </c>
      <c r="AF185" s="9">
        <f t="shared" si="37"/>
        <v>0</v>
      </c>
      <c r="AG185" s="9">
        <f t="shared" si="37"/>
        <v>0</v>
      </c>
      <c r="AH185" s="9">
        <f t="shared" si="37"/>
        <v>0</v>
      </c>
      <c r="AI185" s="9">
        <f t="shared" si="37"/>
        <v>0</v>
      </c>
      <c r="AJ185" s="9"/>
      <c r="AK185" s="7">
        <f>SUM(S185:AJ185)</f>
        <v>0</v>
      </c>
    </row>
    <row r="186" spans="1:37" s="4" customFormat="1" ht="16.5" customHeight="1">
      <c r="A186" s="22">
        <v>1</v>
      </c>
      <c r="B186" s="10" t="s">
        <v>97</v>
      </c>
      <c r="C186" s="22">
        <v>2</v>
      </c>
      <c r="D186" s="22"/>
      <c r="E186" s="22"/>
      <c r="F186" s="22">
        <v>45</v>
      </c>
      <c r="G186" s="22">
        <v>45</v>
      </c>
      <c r="H186" s="22" t="s">
        <v>317</v>
      </c>
      <c r="I186" s="22"/>
      <c r="J186" s="6"/>
      <c r="K186" s="6"/>
      <c r="L186" s="6"/>
      <c r="M186" s="10" t="s">
        <v>77</v>
      </c>
      <c r="N186" s="10" t="s">
        <v>29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22"/>
    </row>
    <row r="187" spans="1:37" s="4" customFormat="1" ht="16.5" customHeight="1">
      <c r="A187" s="22">
        <v>2</v>
      </c>
      <c r="B187" s="10" t="s">
        <v>11</v>
      </c>
      <c r="C187" s="22">
        <v>1</v>
      </c>
      <c r="D187" s="22"/>
      <c r="E187" s="22"/>
      <c r="F187" s="22">
        <v>15</v>
      </c>
      <c r="G187" s="22">
        <v>15</v>
      </c>
      <c r="H187" s="22" t="s">
        <v>317</v>
      </c>
      <c r="I187" s="22"/>
      <c r="J187" s="6"/>
      <c r="K187" s="6"/>
      <c r="L187" s="6"/>
      <c r="M187" s="6" t="s">
        <v>11</v>
      </c>
      <c r="N187" s="10" t="s">
        <v>45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22"/>
    </row>
    <row r="188" spans="1:37" s="4" customFormat="1" ht="16.5" customHeight="1">
      <c r="A188" s="22">
        <v>3</v>
      </c>
      <c r="B188" s="10" t="s">
        <v>103</v>
      </c>
      <c r="C188" s="22">
        <v>1</v>
      </c>
      <c r="D188" s="22"/>
      <c r="E188" s="22"/>
      <c r="F188" s="22">
        <v>30</v>
      </c>
      <c r="G188" s="22">
        <v>30</v>
      </c>
      <c r="H188" s="2" t="s">
        <v>317</v>
      </c>
      <c r="I188" s="2"/>
      <c r="J188" s="71"/>
      <c r="K188" s="71"/>
      <c r="L188" s="71"/>
      <c r="M188" s="10" t="s">
        <v>103</v>
      </c>
      <c r="N188" s="10" t="s">
        <v>180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22"/>
    </row>
    <row r="189" spans="1:37" s="4" customFormat="1" ht="16.5" customHeight="1">
      <c r="A189" s="22">
        <v>4</v>
      </c>
      <c r="B189" s="10" t="s">
        <v>90</v>
      </c>
      <c r="C189" s="22">
        <v>2</v>
      </c>
      <c r="D189" s="22"/>
      <c r="E189" s="22"/>
      <c r="F189" s="22">
        <v>30</v>
      </c>
      <c r="G189" s="22">
        <v>30</v>
      </c>
      <c r="H189" s="22" t="s">
        <v>317</v>
      </c>
      <c r="I189" s="22"/>
      <c r="J189" s="6"/>
      <c r="K189" s="6"/>
      <c r="L189" s="6"/>
      <c r="M189" s="6" t="s">
        <v>123</v>
      </c>
      <c r="N189" s="10" t="s">
        <v>91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22"/>
    </row>
    <row r="190" spans="1:37" s="4" customFormat="1" ht="16.5" customHeight="1">
      <c r="A190" s="22">
        <v>5</v>
      </c>
      <c r="B190" s="10" t="s">
        <v>17</v>
      </c>
      <c r="C190" s="22">
        <v>2</v>
      </c>
      <c r="D190" s="22"/>
      <c r="E190" s="22"/>
      <c r="F190" s="22">
        <v>30</v>
      </c>
      <c r="G190" s="22">
        <v>30</v>
      </c>
      <c r="H190" s="22" t="s">
        <v>317</v>
      </c>
      <c r="I190" s="22"/>
      <c r="J190" s="6"/>
      <c r="K190" s="6"/>
      <c r="L190" s="6"/>
      <c r="M190" s="10" t="s">
        <v>17</v>
      </c>
      <c r="N190" s="10" t="s">
        <v>401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22"/>
    </row>
    <row r="191" spans="1:37" s="4" customFormat="1" ht="16.5" customHeight="1">
      <c r="A191" s="22">
        <v>6</v>
      </c>
      <c r="B191" s="10" t="s">
        <v>271</v>
      </c>
      <c r="C191" s="22">
        <v>2</v>
      </c>
      <c r="D191" s="22"/>
      <c r="E191" s="22"/>
      <c r="F191" s="22">
        <v>30</v>
      </c>
      <c r="G191" s="22">
        <v>30</v>
      </c>
      <c r="H191" s="22" t="s">
        <v>317</v>
      </c>
      <c r="I191" s="22"/>
      <c r="J191" s="6"/>
      <c r="K191" s="6"/>
      <c r="L191" s="6"/>
      <c r="M191" s="10" t="s">
        <v>64</v>
      </c>
      <c r="N191" s="10" t="s">
        <v>65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22"/>
    </row>
    <row r="192" spans="1:37" s="4" customFormat="1" ht="16.5" customHeight="1">
      <c r="A192" s="22">
        <v>7</v>
      </c>
      <c r="B192" s="10" t="s">
        <v>154</v>
      </c>
      <c r="C192" s="22">
        <v>2</v>
      </c>
      <c r="D192" s="22"/>
      <c r="E192" s="22"/>
      <c r="F192" s="22">
        <v>30</v>
      </c>
      <c r="G192" s="22">
        <v>30</v>
      </c>
      <c r="H192" s="22" t="s">
        <v>317</v>
      </c>
      <c r="I192" s="22"/>
      <c r="J192" s="6"/>
      <c r="K192" s="6"/>
      <c r="L192" s="6"/>
      <c r="M192" s="10" t="s">
        <v>64</v>
      </c>
      <c r="N192" s="10" t="s">
        <v>42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22"/>
    </row>
    <row r="193" spans="1:37" s="4" customFormat="1" ht="16.5" customHeight="1">
      <c r="A193" s="22">
        <v>8</v>
      </c>
      <c r="B193" s="10" t="s">
        <v>189</v>
      </c>
      <c r="C193" s="22">
        <v>2</v>
      </c>
      <c r="D193" s="22"/>
      <c r="E193" s="22"/>
      <c r="F193" s="22">
        <v>45</v>
      </c>
      <c r="G193" s="22">
        <v>45</v>
      </c>
      <c r="H193" s="22" t="s">
        <v>317</v>
      </c>
      <c r="I193" s="22"/>
      <c r="J193" s="6"/>
      <c r="K193" s="6"/>
      <c r="L193" s="6"/>
      <c r="M193" s="6" t="s">
        <v>56</v>
      </c>
      <c r="N193" s="10" t="s">
        <v>31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22"/>
    </row>
    <row r="194" spans="1:37" s="4" customFormat="1" ht="16.5" customHeight="1">
      <c r="A194" s="22">
        <v>9</v>
      </c>
      <c r="B194" s="10" t="s">
        <v>88</v>
      </c>
      <c r="C194" s="22">
        <v>2</v>
      </c>
      <c r="D194" s="22"/>
      <c r="E194" s="22"/>
      <c r="F194" s="22">
        <v>30</v>
      </c>
      <c r="G194" s="22">
        <v>30</v>
      </c>
      <c r="H194" s="22" t="s">
        <v>317</v>
      </c>
      <c r="I194" s="22"/>
      <c r="J194" s="6"/>
      <c r="K194" s="6"/>
      <c r="L194" s="6"/>
      <c r="M194" s="6" t="s">
        <v>56</v>
      </c>
      <c r="N194" s="10" t="s">
        <v>52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22"/>
    </row>
    <row r="195" spans="1:37" s="4" customFormat="1" ht="16.5" customHeight="1">
      <c r="A195" s="7"/>
      <c r="B195" s="9"/>
      <c r="C195" s="23">
        <f>SUM(C186:C194)</f>
        <v>16</v>
      </c>
      <c r="D195" s="23"/>
      <c r="E195" s="23"/>
      <c r="F195" s="23">
        <f>SUM(F186:F194)</f>
        <v>285</v>
      </c>
      <c r="G195" s="24">
        <f>SUM(G186:G194)</f>
        <v>285</v>
      </c>
      <c r="H195" s="7"/>
      <c r="I195" s="7"/>
      <c r="J195" s="9"/>
      <c r="K195" s="9"/>
      <c r="L195" s="9"/>
      <c r="M195" s="9"/>
      <c r="N195" s="8"/>
      <c r="O195" s="9"/>
      <c r="P195" s="9"/>
      <c r="Q195" s="9"/>
      <c r="R195" s="9"/>
      <c r="S195" s="9">
        <f aca="true" t="shared" si="38" ref="S195:AI195">SUM(S186:S194)</f>
        <v>0</v>
      </c>
      <c r="T195" s="9">
        <f t="shared" si="38"/>
        <v>0</v>
      </c>
      <c r="U195" s="9">
        <f t="shared" si="38"/>
        <v>0</v>
      </c>
      <c r="V195" s="9">
        <f t="shared" si="38"/>
        <v>0</v>
      </c>
      <c r="W195" s="9">
        <f t="shared" si="38"/>
        <v>0</v>
      </c>
      <c r="X195" s="9">
        <f t="shared" si="38"/>
        <v>0</v>
      </c>
      <c r="Y195" s="9">
        <f t="shared" si="38"/>
        <v>0</v>
      </c>
      <c r="Z195" s="9">
        <f t="shared" si="38"/>
        <v>0</v>
      </c>
      <c r="AA195" s="9">
        <f t="shared" si="38"/>
        <v>0</v>
      </c>
      <c r="AB195" s="9">
        <f t="shared" si="38"/>
        <v>0</v>
      </c>
      <c r="AC195" s="9">
        <f t="shared" si="38"/>
        <v>0</v>
      </c>
      <c r="AD195" s="9">
        <f t="shared" si="38"/>
        <v>0</v>
      </c>
      <c r="AE195" s="9">
        <f t="shared" si="38"/>
        <v>0</v>
      </c>
      <c r="AF195" s="9">
        <f t="shared" si="38"/>
        <v>0</v>
      </c>
      <c r="AG195" s="9">
        <f t="shared" si="38"/>
        <v>0</v>
      </c>
      <c r="AH195" s="9">
        <f t="shared" si="38"/>
        <v>0</v>
      </c>
      <c r="AI195" s="9">
        <f t="shared" si="38"/>
        <v>0</v>
      </c>
      <c r="AJ195" s="9"/>
      <c r="AK195" s="7">
        <f>SUM(S195:AJ195)</f>
        <v>0</v>
      </c>
    </row>
    <row r="196" spans="1:37" s="4" customFormat="1" ht="16.5" customHeight="1">
      <c r="A196" s="22">
        <v>1</v>
      </c>
      <c r="B196" s="6" t="s">
        <v>349</v>
      </c>
      <c r="C196" s="19">
        <v>2</v>
      </c>
      <c r="D196" s="19"/>
      <c r="E196" s="19"/>
      <c r="F196" s="19"/>
      <c r="G196" s="20">
        <v>45</v>
      </c>
      <c r="H196" s="22" t="s">
        <v>255</v>
      </c>
      <c r="I196" s="22"/>
      <c r="J196" s="6"/>
      <c r="K196" s="6"/>
      <c r="L196" s="6"/>
      <c r="M196" s="6" t="s">
        <v>16</v>
      </c>
      <c r="N196" s="10" t="s">
        <v>119</v>
      </c>
      <c r="O196" s="6">
        <v>12</v>
      </c>
      <c r="P196" s="6">
        <v>12</v>
      </c>
      <c r="Q196" s="6">
        <v>12</v>
      </c>
      <c r="R196" s="6">
        <v>9</v>
      </c>
      <c r="S196" s="6"/>
      <c r="T196" s="6" t="s">
        <v>95</v>
      </c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22">
        <f>SUM(O196:AJ196)</f>
        <v>45</v>
      </c>
    </row>
    <row r="197" spans="1:37" s="4" customFormat="1" ht="16.5" customHeight="1">
      <c r="A197" s="22">
        <v>2</v>
      </c>
      <c r="B197" s="6" t="s">
        <v>128</v>
      </c>
      <c r="C197" s="19">
        <v>2</v>
      </c>
      <c r="D197" s="19"/>
      <c r="E197" s="19"/>
      <c r="F197" s="19"/>
      <c r="G197" s="20">
        <v>45</v>
      </c>
      <c r="H197" s="22" t="s">
        <v>255</v>
      </c>
      <c r="I197" s="22"/>
      <c r="J197" s="6"/>
      <c r="K197" s="6"/>
      <c r="L197" s="6"/>
      <c r="M197" s="6" t="s">
        <v>10</v>
      </c>
      <c r="N197" s="139" t="s">
        <v>460</v>
      </c>
      <c r="O197" s="6">
        <v>12</v>
      </c>
      <c r="P197" s="6">
        <v>12</v>
      </c>
      <c r="Q197" s="6">
        <v>12</v>
      </c>
      <c r="R197" s="6">
        <v>9</v>
      </c>
      <c r="S197" s="6"/>
      <c r="T197" s="6" t="s">
        <v>95</v>
      </c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22">
        <f aca="true" t="shared" si="39" ref="AK197:AK219">SUM(O197:AJ197)</f>
        <v>45</v>
      </c>
    </row>
    <row r="198" spans="1:37" s="4" customFormat="1" ht="16.5" customHeight="1">
      <c r="A198" s="22">
        <v>3</v>
      </c>
      <c r="B198" s="6" t="s">
        <v>264</v>
      </c>
      <c r="C198" s="19">
        <v>5</v>
      </c>
      <c r="D198" s="19"/>
      <c r="E198" s="19"/>
      <c r="F198" s="19">
        <v>225</v>
      </c>
      <c r="G198" s="20">
        <v>120</v>
      </c>
      <c r="H198" s="22" t="s">
        <v>255</v>
      </c>
      <c r="I198" s="22"/>
      <c r="J198" s="6"/>
      <c r="K198" s="6"/>
      <c r="L198" s="6"/>
      <c r="M198" s="6" t="s">
        <v>12</v>
      </c>
      <c r="N198" s="10" t="s">
        <v>61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22">
        <f t="shared" si="39"/>
        <v>0</v>
      </c>
    </row>
    <row r="199" spans="1:37" s="4" customFormat="1" ht="16.5" customHeight="1">
      <c r="A199" s="22">
        <v>4</v>
      </c>
      <c r="B199" s="6" t="s">
        <v>296</v>
      </c>
      <c r="C199" s="19">
        <v>5</v>
      </c>
      <c r="D199" s="19"/>
      <c r="E199" s="19"/>
      <c r="F199" s="19">
        <v>225</v>
      </c>
      <c r="G199" s="20">
        <v>120</v>
      </c>
      <c r="H199" s="22" t="s">
        <v>255</v>
      </c>
      <c r="I199" s="22"/>
      <c r="J199" s="6"/>
      <c r="K199" s="6"/>
      <c r="L199" s="6"/>
      <c r="M199" s="6" t="s">
        <v>12</v>
      </c>
      <c r="N199" s="10" t="s">
        <v>61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22">
        <f>SUM(O199:AJ199)</f>
        <v>0</v>
      </c>
    </row>
    <row r="200" spans="1:37" s="4" customFormat="1" ht="16.5" customHeight="1">
      <c r="A200" s="22">
        <v>5</v>
      </c>
      <c r="B200" s="6" t="s">
        <v>199</v>
      </c>
      <c r="C200" s="19">
        <v>5</v>
      </c>
      <c r="D200" s="19"/>
      <c r="E200" s="19"/>
      <c r="F200" s="19">
        <v>225</v>
      </c>
      <c r="G200" s="20">
        <v>120</v>
      </c>
      <c r="H200" s="22" t="s">
        <v>255</v>
      </c>
      <c r="I200" s="22"/>
      <c r="J200" s="6"/>
      <c r="K200" s="6"/>
      <c r="L200" s="6"/>
      <c r="M200" s="6" t="s">
        <v>12</v>
      </c>
      <c r="N200" s="10" t="s">
        <v>61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22">
        <f t="shared" si="39"/>
        <v>0</v>
      </c>
    </row>
    <row r="201" spans="1:37" s="4" customFormat="1" ht="16.5" customHeight="1">
      <c r="A201" s="7"/>
      <c r="B201" s="9"/>
      <c r="C201" s="23">
        <f>SUM(C196:C200)</f>
        <v>19</v>
      </c>
      <c r="D201" s="23"/>
      <c r="E201" s="23"/>
      <c r="F201" s="23"/>
      <c r="G201" s="24">
        <f>SUM(G197:G200)</f>
        <v>405</v>
      </c>
      <c r="H201" s="7"/>
      <c r="I201" s="7"/>
      <c r="J201" s="9"/>
      <c r="K201" s="9"/>
      <c r="L201" s="9"/>
      <c r="M201" s="9"/>
      <c r="N201" s="8"/>
      <c r="O201" s="9">
        <f aca="true" t="shared" si="40" ref="O201:AH201">SUM(O197:O200)</f>
        <v>12</v>
      </c>
      <c r="P201" s="9">
        <f t="shared" si="40"/>
        <v>12</v>
      </c>
      <c r="Q201" s="9">
        <f t="shared" si="40"/>
        <v>12</v>
      </c>
      <c r="R201" s="9">
        <f t="shared" si="40"/>
        <v>9</v>
      </c>
      <c r="S201" s="9">
        <f t="shared" si="40"/>
        <v>0</v>
      </c>
      <c r="T201" s="9">
        <f t="shared" si="40"/>
        <v>0</v>
      </c>
      <c r="U201" s="9">
        <f t="shared" si="40"/>
        <v>0</v>
      </c>
      <c r="V201" s="9">
        <f t="shared" si="40"/>
        <v>0</v>
      </c>
      <c r="W201" s="9">
        <f t="shared" si="40"/>
        <v>0</v>
      </c>
      <c r="X201" s="9">
        <f t="shared" si="40"/>
        <v>0</v>
      </c>
      <c r="Y201" s="9">
        <f t="shared" si="40"/>
        <v>0</v>
      </c>
      <c r="Z201" s="9">
        <f t="shared" si="40"/>
        <v>0</v>
      </c>
      <c r="AA201" s="9">
        <f t="shared" si="40"/>
        <v>0</v>
      </c>
      <c r="AB201" s="9">
        <f t="shared" si="40"/>
        <v>0</v>
      </c>
      <c r="AC201" s="9">
        <f t="shared" si="40"/>
        <v>0</v>
      </c>
      <c r="AD201" s="9">
        <f t="shared" si="40"/>
        <v>0</v>
      </c>
      <c r="AE201" s="9">
        <f t="shared" si="40"/>
        <v>0</v>
      </c>
      <c r="AF201" s="9">
        <f t="shared" si="40"/>
        <v>0</v>
      </c>
      <c r="AG201" s="9">
        <f t="shared" si="40"/>
        <v>0</v>
      </c>
      <c r="AH201" s="9">
        <f t="shared" si="40"/>
        <v>0</v>
      </c>
      <c r="AI201" s="9"/>
      <c r="AJ201" s="9"/>
      <c r="AK201" s="7">
        <f t="shared" si="39"/>
        <v>45</v>
      </c>
    </row>
    <row r="202" spans="1:37" s="4" customFormat="1" ht="16.5" customHeight="1">
      <c r="A202" s="22">
        <v>1</v>
      </c>
      <c r="B202" s="6" t="s">
        <v>135</v>
      </c>
      <c r="C202" s="19">
        <v>2</v>
      </c>
      <c r="D202" s="19"/>
      <c r="E202" s="19"/>
      <c r="F202" s="19">
        <v>45</v>
      </c>
      <c r="G202" s="20">
        <v>45</v>
      </c>
      <c r="H202" s="22" t="s">
        <v>254</v>
      </c>
      <c r="I202" s="59"/>
      <c r="J202" s="6"/>
      <c r="K202" s="6"/>
      <c r="L202" s="6"/>
      <c r="M202" s="6" t="s">
        <v>56</v>
      </c>
      <c r="N202" s="10" t="s">
        <v>52</v>
      </c>
      <c r="O202" s="6"/>
      <c r="P202" s="6"/>
      <c r="Q202" s="6"/>
      <c r="R202" s="6"/>
      <c r="S202" s="6"/>
      <c r="T202" s="6">
        <v>12</v>
      </c>
      <c r="U202" s="6">
        <v>12</v>
      </c>
      <c r="V202" s="6">
        <v>6</v>
      </c>
      <c r="W202" s="6">
        <v>15</v>
      </c>
      <c r="X202" s="6"/>
      <c r="Y202" s="6"/>
      <c r="Z202" s="6"/>
      <c r="AA202" s="6"/>
      <c r="AB202" s="6"/>
      <c r="AC202" s="6"/>
      <c r="AD202" s="6"/>
      <c r="AE202" s="56"/>
      <c r="AF202" s="6"/>
      <c r="AG202" s="6"/>
      <c r="AH202" s="6"/>
      <c r="AI202" s="6"/>
      <c r="AJ202" s="6"/>
      <c r="AK202" s="22">
        <f>SUM(O202:AJ202)</f>
        <v>45</v>
      </c>
    </row>
    <row r="203" spans="1:37" s="4" customFormat="1" ht="16.5" customHeight="1">
      <c r="A203" s="22">
        <v>2</v>
      </c>
      <c r="B203" s="6" t="s">
        <v>84</v>
      </c>
      <c r="C203" s="19">
        <v>3</v>
      </c>
      <c r="D203" s="19"/>
      <c r="E203" s="19"/>
      <c r="F203" s="19">
        <v>60</v>
      </c>
      <c r="G203" s="20">
        <v>60</v>
      </c>
      <c r="H203" s="22" t="s">
        <v>254</v>
      </c>
      <c r="I203" s="59"/>
      <c r="J203" s="6"/>
      <c r="K203" s="6"/>
      <c r="L203" s="6"/>
      <c r="M203" s="6" t="s">
        <v>56</v>
      </c>
      <c r="N203" s="10" t="s">
        <v>31</v>
      </c>
      <c r="O203" s="6">
        <v>12</v>
      </c>
      <c r="P203" s="6">
        <v>12</v>
      </c>
      <c r="Q203" s="6">
        <v>12</v>
      </c>
      <c r="R203" s="6">
        <v>12</v>
      </c>
      <c r="S203" s="6">
        <v>12</v>
      </c>
      <c r="T203" s="6"/>
      <c r="U203" s="6"/>
      <c r="V203" s="6" t="s">
        <v>263</v>
      </c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22">
        <f>SUM(O203:AJ203)</f>
        <v>60</v>
      </c>
    </row>
    <row r="204" spans="1:37" s="4" customFormat="1" ht="16.5" customHeight="1">
      <c r="A204" s="22">
        <v>3</v>
      </c>
      <c r="B204" s="6" t="s">
        <v>101</v>
      </c>
      <c r="C204" s="19">
        <v>4</v>
      </c>
      <c r="D204" s="19"/>
      <c r="E204" s="19"/>
      <c r="F204" s="19">
        <v>90</v>
      </c>
      <c r="G204" s="20">
        <v>90</v>
      </c>
      <c r="H204" s="22" t="s">
        <v>254</v>
      </c>
      <c r="I204" s="59"/>
      <c r="J204" s="6"/>
      <c r="K204" s="6"/>
      <c r="L204" s="6"/>
      <c r="M204" s="6" t="s">
        <v>56</v>
      </c>
      <c r="N204" s="10" t="s">
        <v>62</v>
      </c>
      <c r="O204" s="6">
        <v>12</v>
      </c>
      <c r="P204" s="6">
        <v>12</v>
      </c>
      <c r="Q204" s="6">
        <v>12</v>
      </c>
      <c r="R204" s="6">
        <v>12</v>
      </c>
      <c r="S204" s="6">
        <v>12</v>
      </c>
      <c r="T204" s="6">
        <v>12</v>
      </c>
      <c r="U204" s="6">
        <v>12</v>
      </c>
      <c r="V204" s="6">
        <v>6</v>
      </c>
      <c r="W204" s="6"/>
      <c r="X204" s="6"/>
      <c r="Y204" s="6"/>
      <c r="Z204" s="6"/>
      <c r="AA204" s="6"/>
      <c r="AB204" s="6"/>
      <c r="AC204" s="6"/>
      <c r="AD204" s="56"/>
      <c r="AE204" s="6"/>
      <c r="AF204" s="6"/>
      <c r="AG204" s="6"/>
      <c r="AH204" s="6"/>
      <c r="AI204" s="6"/>
      <c r="AJ204" s="6"/>
      <c r="AK204" s="22">
        <f t="shared" si="39"/>
        <v>90</v>
      </c>
    </row>
    <row r="205" spans="1:37" s="4" customFormat="1" ht="16.5" customHeight="1">
      <c r="A205" s="22">
        <v>4</v>
      </c>
      <c r="B205" s="6" t="s">
        <v>196</v>
      </c>
      <c r="C205" s="19">
        <v>2</v>
      </c>
      <c r="D205" s="19"/>
      <c r="E205" s="19"/>
      <c r="F205" s="19">
        <v>60</v>
      </c>
      <c r="G205" s="20">
        <v>60</v>
      </c>
      <c r="H205" s="22" t="s">
        <v>254</v>
      </c>
      <c r="I205" s="59"/>
      <c r="J205" s="6"/>
      <c r="K205" s="6"/>
      <c r="L205" s="6"/>
      <c r="M205" s="6" t="s">
        <v>56</v>
      </c>
      <c r="N205" s="10" t="s">
        <v>52</v>
      </c>
      <c r="O205" s="6"/>
      <c r="P205" s="6"/>
      <c r="Q205" s="6"/>
      <c r="R205" s="6"/>
      <c r="S205" s="6"/>
      <c r="T205" s="6"/>
      <c r="U205" s="6"/>
      <c r="V205" s="6"/>
      <c r="W205" s="6"/>
      <c r="X205" s="6">
        <v>24</v>
      </c>
      <c r="Y205" s="6">
        <v>24</v>
      </c>
      <c r="Z205" s="6">
        <v>12</v>
      </c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22">
        <f t="shared" si="39"/>
        <v>60</v>
      </c>
    </row>
    <row r="206" spans="1:37" s="4" customFormat="1" ht="16.5" customHeight="1">
      <c r="A206" s="22">
        <v>5</v>
      </c>
      <c r="B206" s="6" t="s">
        <v>153</v>
      </c>
      <c r="C206" s="19">
        <v>5</v>
      </c>
      <c r="D206" s="19"/>
      <c r="E206" s="19"/>
      <c r="F206" s="19">
        <v>225</v>
      </c>
      <c r="G206" s="20">
        <v>60</v>
      </c>
      <c r="H206" s="22" t="s">
        <v>254</v>
      </c>
      <c r="I206" s="59"/>
      <c r="J206" s="6"/>
      <c r="K206" s="6"/>
      <c r="L206" s="6"/>
      <c r="M206" s="6" t="s">
        <v>56</v>
      </c>
      <c r="N206" s="10" t="s">
        <v>406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>
        <v>24</v>
      </c>
      <c r="AB206" s="6">
        <v>24</v>
      </c>
      <c r="AC206" s="6">
        <v>24</v>
      </c>
      <c r="AD206" s="56">
        <v>24</v>
      </c>
      <c r="AE206" s="6">
        <v>24</v>
      </c>
      <c r="AF206" s="6">
        <v>24</v>
      </c>
      <c r="AG206" s="6">
        <v>24</v>
      </c>
      <c r="AH206" s="6">
        <v>24</v>
      </c>
      <c r="AI206" s="6">
        <v>24</v>
      </c>
      <c r="AJ206" s="6">
        <v>9</v>
      </c>
      <c r="AK206" s="22">
        <f t="shared" si="39"/>
        <v>225</v>
      </c>
    </row>
    <row r="207" spans="1:37" s="4" customFormat="1" ht="16.5" customHeight="1">
      <c r="A207" s="7"/>
      <c r="B207" s="9"/>
      <c r="C207" s="23">
        <f>SUM(C202:C206)</f>
        <v>16</v>
      </c>
      <c r="D207" s="23"/>
      <c r="E207" s="23"/>
      <c r="F207" s="23"/>
      <c r="G207" s="24">
        <f>SUM(G202:G206)</f>
        <v>315</v>
      </c>
      <c r="H207" s="7"/>
      <c r="I207" s="7"/>
      <c r="J207" s="9"/>
      <c r="K207" s="9"/>
      <c r="L207" s="9"/>
      <c r="M207" s="9"/>
      <c r="N207" s="8"/>
      <c r="O207" s="9">
        <f aca="true" t="shared" si="41" ref="O207:AJ207">SUM(O202:O206)</f>
        <v>24</v>
      </c>
      <c r="P207" s="9">
        <f t="shared" si="41"/>
        <v>24</v>
      </c>
      <c r="Q207" s="9">
        <f t="shared" si="41"/>
        <v>24</v>
      </c>
      <c r="R207" s="9">
        <f t="shared" si="41"/>
        <v>24</v>
      </c>
      <c r="S207" s="9">
        <f t="shared" si="41"/>
        <v>24</v>
      </c>
      <c r="T207" s="9">
        <f t="shared" si="41"/>
        <v>24</v>
      </c>
      <c r="U207" s="9">
        <f t="shared" si="41"/>
        <v>24</v>
      </c>
      <c r="V207" s="9">
        <f t="shared" si="41"/>
        <v>12</v>
      </c>
      <c r="W207" s="9">
        <f t="shared" si="41"/>
        <v>15</v>
      </c>
      <c r="X207" s="9">
        <f t="shared" si="41"/>
        <v>24</v>
      </c>
      <c r="Y207" s="9">
        <f t="shared" si="41"/>
        <v>24</v>
      </c>
      <c r="Z207" s="9">
        <f t="shared" si="41"/>
        <v>12</v>
      </c>
      <c r="AA207" s="9">
        <f t="shared" si="41"/>
        <v>24</v>
      </c>
      <c r="AB207" s="9">
        <f t="shared" si="41"/>
        <v>24</v>
      </c>
      <c r="AC207" s="9">
        <f t="shared" si="41"/>
        <v>24</v>
      </c>
      <c r="AD207" s="9">
        <f t="shared" si="41"/>
        <v>24</v>
      </c>
      <c r="AE207" s="9">
        <f t="shared" si="41"/>
        <v>24</v>
      </c>
      <c r="AF207" s="9">
        <f t="shared" si="41"/>
        <v>24</v>
      </c>
      <c r="AG207" s="9">
        <f t="shared" si="41"/>
        <v>24</v>
      </c>
      <c r="AH207" s="9">
        <f t="shared" si="41"/>
        <v>24</v>
      </c>
      <c r="AI207" s="9">
        <f t="shared" si="41"/>
        <v>24</v>
      </c>
      <c r="AJ207" s="9">
        <f t="shared" si="41"/>
        <v>9</v>
      </c>
      <c r="AK207" s="7">
        <f>SUM(O207:AJ207)</f>
        <v>480</v>
      </c>
    </row>
    <row r="208" spans="1:37" s="101" customFormat="1" ht="19.5" customHeight="1">
      <c r="A208" s="12">
        <v>1</v>
      </c>
      <c r="B208" s="70" t="s">
        <v>54</v>
      </c>
      <c r="C208" s="63">
        <v>1</v>
      </c>
      <c r="D208" s="74"/>
      <c r="E208" s="44"/>
      <c r="F208" s="55"/>
      <c r="G208" s="40">
        <v>30</v>
      </c>
      <c r="H208" s="45" t="s">
        <v>249</v>
      </c>
      <c r="I208" s="59"/>
      <c r="J208" s="46"/>
      <c r="K208" s="46"/>
      <c r="L208" s="46"/>
      <c r="M208" s="6" t="s">
        <v>54</v>
      </c>
      <c r="N208" s="139" t="s">
        <v>118</v>
      </c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9">
        <f>SUM(O208:AJ208)</f>
        <v>0</v>
      </c>
    </row>
    <row r="209" spans="1:37" s="101" customFormat="1" ht="19.5" customHeight="1">
      <c r="A209" s="12">
        <v>2</v>
      </c>
      <c r="B209" s="70" t="s">
        <v>178</v>
      </c>
      <c r="C209" s="63">
        <v>2</v>
      </c>
      <c r="D209" s="74"/>
      <c r="E209" s="44"/>
      <c r="F209" s="55"/>
      <c r="G209" s="40">
        <v>45</v>
      </c>
      <c r="H209" s="45" t="s">
        <v>249</v>
      </c>
      <c r="I209" s="59"/>
      <c r="J209" s="46"/>
      <c r="K209" s="46"/>
      <c r="L209" s="46"/>
      <c r="M209" s="6" t="s">
        <v>10</v>
      </c>
      <c r="N209" s="139" t="s">
        <v>460</v>
      </c>
      <c r="O209" s="56">
        <v>8</v>
      </c>
      <c r="P209" s="56">
        <v>8</v>
      </c>
      <c r="Q209" s="56">
        <v>4</v>
      </c>
      <c r="R209" s="56">
        <v>8</v>
      </c>
      <c r="S209" s="56">
        <v>8</v>
      </c>
      <c r="T209" s="56">
        <v>8</v>
      </c>
      <c r="U209" s="56"/>
      <c r="V209" s="56" t="s">
        <v>263</v>
      </c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9">
        <f t="shared" si="39"/>
        <v>44</v>
      </c>
    </row>
    <row r="210" spans="1:37" s="101" customFormat="1" ht="19.5" customHeight="1">
      <c r="A210" s="12">
        <v>3</v>
      </c>
      <c r="B210" s="70" t="s">
        <v>200</v>
      </c>
      <c r="C210" s="63">
        <v>2</v>
      </c>
      <c r="D210" s="44"/>
      <c r="E210" s="44"/>
      <c r="F210" s="44"/>
      <c r="G210" s="41">
        <v>30</v>
      </c>
      <c r="H210" s="45" t="s">
        <v>249</v>
      </c>
      <c r="I210" s="59"/>
      <c r="J210" s="46"/>
      <c r="K210" s="46"/>
      <c r="L210" s="46"/>
      <c r="M210" s="6" t="s">
        <v>15</v>
      </c>
      <c r="N210" s="10" t="s">
        <v>24</v>
      </c>
      <c r="O210" s="56">
        <v>6</v>
      </c>
      <c r="P210" s="56">
        <v>6</v>
      </c>
      <c r="Q210" s="56">
        <v>4</v>
      </c>
      <c r="R210" s="56">
        <v>6</v>
      </c>
      <c r="S210" s="56">
        <v>6</v>
      </c>
      <c r="T210" s="56">
        <v>2</v>
      </c>
      <c r="U210" s="56"/>
      <c r="V210" s="56" t="s">
        <v>263</v>
      </c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9">
        <f t="shared" si="39"/>
        <v>30</v>
      </c>
    </row>
    <row r="211" spans="1:37" s="101" customFormat="1" ht="19.5" customHeight="1">
      <c r="A211" s="12">
        <v>4</v>
      </c>
      <c r="B211" s="70" t="s">
        <v>202</v>
      </c>
      <c r="C211" s="75">
        <v>4</v>
      </c>
      <c r="D211" s="55"/>
      <c r="E211" s="75">
        <v>180</v>
      </c>
      <c r="F211" s="75">
        <v>100</v>
      </c>
      <c r="G211" s="40">
        <v>50</v>
      </c>
      <c r="H211" s="45" t="s">
        <v>249</v>
      </c>
      <c r="I211" s="59"/>
      <c r="J211" s="46"/>
      <c r="K211" s="46"/>
      <c r="L211" s="46"/>
      <c r="M211" s="6" t="s">
        <v>116</v>
      </c>
      <c r="N211" s="10" t="s">
        <v>427</v>
      </c>
      <c r="O211" s="56"/>
      <c r="P211" s="57"/>
      <c r="Q211" s="56"/>
      <c r="R211" s="56"/>
      <c r="S211" s="56"/>
      <c r="T211" s="56"/>
      <c r="U211" s="56"/>
      <c r="V211" s="56"/>
      <c r="W211" s="56">
        <v>24</v>
      </c>
      <c r="X211" s="56">
        <v>24</v>
      </c>
      <c r="Y211" s="56">
        <v>24</v>
      </c>
      <c r="Z211" s="56">
        <v>24</v>
      </c>
      <c r="AA211" s="56">
        <v>24</v>
      </c>
      <c r="AB211" s="56">
        <v>24</v>
      </c>
      <c r="AC211" s="56">
        <v>24</v>
      </c>
      <c r="AD211" s="56">
        <v>12</v>
      </c>
      <c r="AE211" s="56"/>
      <c r="AF211" s="56"/>
      <c r="AG211" s="56"/>
      <c r="AH211" s="56"/>
      <c r="AI211" s="56"/>
      <c r="AJ211" s="56"/>
      <c r="AK211" s="59">
        <f t="shared" si="39"/>
        <v>180</v>
      </c>
    </row>
    <row r="212" spans="1:37" s="101" customFormat="1" ht="19.5" customHeight="1">
      <c r="A212" s="12">
        <v>5</v>
      </c>
      <c r="B212" s="36" t="s">
        <v>165</v>
      </c>
      <c r="C212" s="78">
        <v>5</v>
      </c>
      <c r="D212" s="78"/>
      <c r="E212" s="78"/>
      <c r="F212" s="78"/>
      <c r="G212" s="40">
        <v>225</v>
      </c>
      <c r="H212" s="45" t="s">
        <v>249</v>
      </c>
      <c r="I212" s="59"/>
      <c r="J212" s="6"/>
      <c r="K212" s="6"/>
      <c r="L212" s="6"/>
      <c r="M212" s="6" t="s">
        <v>12</v>
      </c>
      <c r="N212" s="10" t="s">
        <v>428</v>
      </c>
      <c r="O212" s="56"/>
      <c r="P212" s="57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>
        <v>24</v>
      </c>
      <c r="AF212" s="56">
        <v>24</v>
      </c>
      <c r="AG212" s="56">
        <v>24</v>
      </c>
      <c r="AH212" s="56">
        <v>24</v>
      </c>
      <c r="AI212" s="56">
        <v>24</v>
      </c>
      <c r="AJ212" s="56">
        <v>24</v>
      </c>
      <c r="AK212" s="59">
        <f t="shared" si="39"/>
        <v>144</v>
      </c>
    </row>
    <row r="213" spans="1:37" s="101" customFormat="1" ht="19.5" customHeight="1">
      <c r="A213" s="12">
        <v>6</v>
      </c>
      <c r="B213" s="36" t="s">
        <v>238</v>
      </c>
      <c r="C213" s="78">
        <v>0</v>
      </c>
      <c r="D213" s="78">
        <v>5</v>
      </c>
      <c r="E213" s="78"/>
      <c r="F213" s="78"/>
      <c r="G213" s="40">
        <v>225</v>
      </c>
      <c r="H213" s="45" t="s">
        <v>249</v>
      </c>
      <c r="I213" s="59"/>
      <c r="J213" s="6"/>
      <c r="K213" s="6"/>
      <c r="L213" s="6"/>
      <c r="M213" s="6" t="s">
        <v>12</v>
      </c>
      <c r="N213" s="10" t="s">
        <v>61</v>
      </c>
      <c r="O213" s="56"/>
      <c r="P213" s="57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9">
        <f t="shared" si="39"/>
        <v>0</v>
      </c>
    </row>
    <row r="214" spans="1:37" s="101" customFormat="1" ht="19.5" customHeight="1">
      <c r="A214" s="47"/>
      <c r="B214" s="51"/>
      <c r="C214" s="48">
        <f>SUM(C209:C213)</f>
        <v>13</v>
      </c>
      <c r="D214" s="48"/>
      <c r="E214" s="48"/>
      <c r="F214" s="48"/>
      <c r="G214" s="49">
        <f>SUM(G209:G213)</f>
        <v>575</v>
      </c>
      <c r="H214" s="50"/>
      <c r="I214" s="50"/>
      <c r="J214" s="51"/>
      <c r="K214" s="51"/>
      <c r="L214" s="51"/>
      <c r="M214" s="51"/>
      <c r="N214" s="52"/>
      <c r="O214" s="58">
        <f aca="true" t="shared" si="42" ref="O214:AJ214">SUM(O209:O213)</f>
        <v>14</v>
      </c>
      <c r="P214" s="58">
        <f t="shared" si="42"/>
        <v>14</v>
      </c>
      <c r="Q214" s="58">
        <f t="shared" si="42"/>
        <v>8</v>
      </c>
      <c r="R214" s="58">
        <f t="shared" si="42"/>
        <v>14</v>
      </c>
      <c r="S214" s="58">
        <f t="shared" si="42"/>
        <v>14</v>
      </c>
      <c r="T214" s="58">
        <f t="shared" si="42"/>
        <v>10</v>
      </c>
      <c r="U214" s="58">
        <f t="shared" si="42"/>
        <v>0</v>
      </c>
      <c r="V214" s="58">
        <f t="shared" si="42"/>
        <v>0</v>
      </c>
      <c r="W214" s="58">
        <f t="shared" si="42"/>
        <v>24</v>
      </c>
      <c r="X214" s="58">
        <f t="shared" si="42"/>
        <v>24</v>
      </c>
      <c r="Y214" s="58">
        <f t="shared" si="42"/>
        <v>24</v>
      </c>
      <c r="Z214" s="58">
        <f t="shared" si="42"/>
        <v>24</v>
      </c>
      <c r="AA214" s="58">
        <f t="shared" si="42"/>
        <v>24</v>
      </c>
      <c r="AB214" s="58">
        <f t="shared" si="42"/>
        <v>24</v>
      </c>
      <c r="AC214" s="58">
        <f t="shared" si="42"/>
        <v>24</v>
      </c>
      <c r="AD214" s="58">
        <f t="shared" si="42"/>
        <v>12</v>
      </c>
      <c r="AE214" s="58">
        <f t="shared" si="42"/>
        <v>24</v>
      </c>
      <c r="AF214" s="58">
        <f t="shared" si="42"/>
        <v>24</v>
      </c>
      <c r="AG214" s="58">
        <f t="shared" si="42"/>
        <v>24</v>
      </c>
      <c r="AH214" s="58">
        <f t="shared" si="42"/>
        <v>24</v>
      </c>
      <c r="AI214" s="58">
        <f t="shared" si="42"/>
        <v>24</v>
      </c>
      <c r="AJ214" s="58">
        <f t="shared" si="42"/>
        <v>24</v>
      </c>
      <c r="AK214" s="60">
        <f>SUM(O214:AJ214)</f>
        <v>398</v>
      </c>
    </row>
    <row r="215" spans="1:37" s="101" customFormat="1" ht="19.5" customHeight="1">
      <c r="A215" s="12">
        <v>1</v>
      </c>
      <c r="B215" s="69" t="s">
        <v>203</v>
      </c>
      <c r="C215" s="63">
        <v>3</v>
      </c>
      <c r="D215" s="44"/>
      <c r="E215" s="44"/>
      <c r="F215" s="44"/>
      <c r="G215" s="41">
        <v>75</v>
      </c>
      <c r="H215" s="45" t="s">
        <v>253</v>
      </c>
      <c r="I215" s="59"/>
      <c r="J215" s="46"/>
      <c r="K215" s="46"/>
      <c r="L215" s="46"/>
      <c r="M215" s="6" t="s">
        <v>123</v>
      </c>
      <c r="N215" s="10" t="s">
        <v>92</v>
      </c>
      <c r="O215" s="56">
        <v>8</v>
      </c>
      <c r="P215" s="56">
        <v>8</v>
      </c>
      <c r="Q215" s="56">
        <v>8</v>
      </c>
      <c r="R215" s="56">
        <v>8</v>
      </c>
      <c r="S215" s="56">
        <v>8</v>
      </c>
      <c r="T215" s="56">
        <v>8</v>
      </c>
      <c r="U215" s="56">
        <v>8</v>
      </c>
      <c r="V215" s="56">
        <v>8</v>
      </c>
      <c r="W215" s="56">
        <v>8</v>
      </c>
      <c r="X215" s="56">
        <v>3</v>
      </c>
      <c r="Y215" s="56"/>
      <c r="Z215" s="56" t="s">
        <v>263</v>
      </c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9">
        <f>SUM(O215:AJ215)</f>
        <v>75</v>
      </c>
    </row>
    <row r="216" spans="1:37" s="101" customFormat="1" ht="19.5" customHeight="1">
      <c r="A216" s="12">
        <v>2</v>
      </c>
      <c r="B216" s="10" t="s">
        <v>187</v>
      </c>
      <c r="C216" s="19">
        <v>2</v>
      </c>
      <c r="D216" s="19"/>
      <c r="E216" s="19"/>
      <c r="F216" s="78"/>
      <c r="G216" s="40">
        <v>45</v>
      </c>
      <c r="H216" s="45" t="s">
        <v>253</v>
      </c>
      <c r="I216" s="59"/>
      <c r="J216" s="46"/>
      <c r="K216" s="46"/>
      <c r="L216" s="46"/>
      <c r="M216" s="6" t="s">
        <v>123</v>
      </c>
      <c r="N216" s="10" t="s">
        <v>91</v>
      </c>
      <c r="O216" s="56">
        <v>8</v>
      </c>
      <c r="P216" s="56">
        <v>8</v>
      </c>
      <c r="Q216" s="56">
        <v>8</v>
      </c>
      <c r="R216" s="56">
        <v>8</v>
      </c>
      <c r="S216" s="56">
        <v>8</v>
      </c>
      <c r="T216" s="56">
        <v>4</v>
      </c>
      <c r="U216" s="56"/>
      <c r="V216" s="56"/>
      <c r="W216" s="56" t="s">
        <v>263</v>
      </c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9">
        <f t="shared" si="39"/>
        <v>44</v>
      </c>
    </row>
    <row r="217" spans="1:37" s="101" customFormat="1" ht="19.5" customHeight="1">
      <c r="A217" s="12">
        <v>3</v>
      </c>
      <c r="B217" s="69" t="s">
        <v>205</v>
      </c>
      <c r="C217" s="63">
        <v>2</v>
      </c>
      <c r="D217" s="44"/>
      <c r="E217" s="44"/>
      <c r="F217" s="44"/>
      <c r="G217" s="40">
        <v>45</v>
      </c>
      <c r="H217" s="45" t="s">
        <v>253</v>
      </c>
      <c r="I217" s="59"/>
      <c r="J217" s="46"/>
      <c r="K217" s="46"/>
      <c r="L217" s="46"/>
      <c r="M217" s="6" t="s">
        <v>123</v>
      </c>
      <c r="N217" s="6" t="s">
        <v>91</v>
      </c>
      <c r="O217" s="56"/>
      <c r="P217" s="56"/>
      <c r="Q217" s="61"/>
      <c r="R217" s="56"/>
      <c r="S217" s="56"/>
      <c r="T217" s="56"/>
      <c r="U217" s="56">
        <v>8</v>
      </c>
      <c r="V217" s="56">
        <v>4</v>
      </c>
      <c r="W217" s="56">
        <v>4</v>
      </c>
      <c r="X217" s="56">
        <v>8</v>
      </c>
      <c r="Y217" s="56">
        <v>8</v>
      </c>
      <c r="Z217" s="56">
        <v>4</v>
      </c>
      <c r="AA217" s="56">
        <v>8</v>
      </c>
      <c r="AB217" s="56"/>
      <c r="AC217" s="56" t="s">
        <v>251</v>
      </c>
      <c r="AD217" s="56"/>
      <c r="AE217" s="56"/>
      <c r="AF217" s="56"/>
      <c r="AG217" s="56"/>
      <c r="AH217" s="56"/>
      <c r="AI217" s="56"/>
      <c r="AJ217" s="56"/>
      <c r="AK217" s="59">
        <f t="shared" si="39"/>
        <v>44</v>
      </c>
    </row>
    <row r="218" spans="1:37" s="101" customFormat="1" ht="19.5" customHeight="1">
      <c r="A218" s="12">
        <v>4</v>
      </c>
      <c r="B218" s="70" t="s">
        <v>206</v>
      </c>
      <c r="C218" s="63">
        <v>3</v>
      </c>
      <c r="D218" s="44"/>
      <c r="E218" s="44"/>
      <c r="F218" s="55"/>
      <c r="G218" s="40">
        <v>75</v>
      </c>
      <c r="H218" s="45" t="s">
        <v>253</v>
      </c>
      <c r="I218" s="59"/>
      <c r="J218" s="46"/>
      <c r="K218" s="46"/>
      <c r="L218" s="46"/>
      <c r="M218" s="6" t="s">
        <v>123</v>
      </c>
      <c r="N218" s="10" t="s">
        <v>93</v>
      </c>
      <c r="O218" s="56"/>
      <c r="P218" s="56"/>
      <c r="Q218" s="56"/>
      <c r="R218" s="56"/>
      <c r="S218" s="56"/>
      <c r="T218" s="56"/>
      <c r="U218" s="56">
        <v>8</v>
      </c>
      <c r="V218" s="56">
        <v>8</v>
      </c>
      <c r="W218" s="56">
        <v>8</v>
      </c>
      <c r="X218" s="56">
        <v>8</v>
      </c>
      <c r="Y218" s="56">
        <v>12</v>
      </c>
      <c r="Z218" s="56">
        <v>12</v>
      </c>
      <c r="AA218" s="56">
        <v>12</v>
      </c>
      <c r="AB218" s="56">
        <v>7</v>
      </c>
      <c r="AC218" s="56"/>
      <c r="AD218" s="56" t="s">
        <v>251</v>
      </c>
      <c r="AE218" s="56"/>
      <c r="AF218" s="56"/>
      <c r="AG218" s="56"/>
      <c r="AH218" s="56"/>
      <c r="AI218" s="56"/>
      <c r="AJ218" s="56"/>
      <c r="AK218" s="59">
        <f t="shared" si="39"/>
        <v>75</v>
      </c>
    </row>
    <row r="219" spans="1:37" s="101" customFormat="1" ht="19.5" customHeight="1">
      <c r="A219" s="12">
        <v>5</v>
      </c>
      <c r="B219" s="70" t="s">
        <v>162</v>
      </c>
      <c r="C219" s="63">
        <v>5</v>
      </c>
      <c r="D219" s="44"/>
      <c r="E219" s="44"/>
      <c r="F219" s="55"/>
      <c r="G219" s="40">
        <v>195</v>
      </c>
      <c r="H219" s="45" t="s">
        <v>253</v>
      </c>
      <c r="I219" s="59"/>
      <c r="J219" s="46"/>
      <c r="K219" s="46"/>
      <c r="L219" s="46"/>
      <c r="M219" s="6" t="s">
        <v>123</v>
      </c>
      <c r="N219" s="10" t="s">
        <v>414</v>
      </c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>
        <v>20</v>
      </c>
      <c r="AG219" s="56">
        <v>20</v>
      </c>
      <c r="AH219" s="56">
        <v>20</v>
      </c>
      <c r="AI219" s="56">
        <v>20</v>
      </c>
      <c r="AJ219" s="56">
        <v>20</v>
      </c>
      <c r="AK219" s="59">
        <f t="shared" si="39"/>
        <v>100</v>
      </c>
    </row>
    <row r="220" spans="1:37" s="101" customFormat="1" ht="19.5" customHeight="1">
      <c r="A220" s="47"/>
      <c r="B220" s="51"/>
      <c r="C220" s="64">
        <f>SUM(C215:C219)</f>
        <v>15</v>
      </c>
      <c r="D220" s="48"/>
      <c r="E220" s="48"/>
      <c r="F220" s="48"/>
      <c r="G220" s="26">
        <f>SUM(G215:G219)</f>
        <v>435</v>
      </c>
      <c r="H220" s="50"/>
      <c r="I220" s="50"/>
      <c r="J220" s="51"/>
      <c r="K220" s="51"/>
      <c r="L220" s="51"/>
      <c r="M220" s="51"/>
      <c r="N220" s="52"/>
      <c r="O220" s="58">
        <f aca="true" t="shared" si="43" ref="O220:AJ220">SUM(O215:O219)</f>
        <v>16</v>
      </c>
      <c r="P220" s="58">
        <f t="shared" si="43"/>
        <v>16</v>
      </c>
      <c r="Q220" s="58">
        <f t="shared" si="43"/>
        <v>16</v>
      </c>
      <c r="R220" s="58">
        <f t="shared" si="43"/>
        <v>16</v>
      </c>
      <c r="S220" s="58">
        <f t="shared" si="43"/>
        <v>16</v>
      </c>
      <c r="T220" s="58">
        <f t="shared" si="43"/>
        <v>12</v>
      </c>
      <c r="U220" s="58">
        <f t="shared" si="43"/>
        <v>24</v>
      </c>
      <c r="V220" s="58">
        <f t="shared" si="43"/>
        <v>20</v>
      </c>
      <c r="W220" s="58">
        <f t="shared" si="43"/>
        <v>20</v>
      </c>
      <c r="X220" s="58">
        <f t="shared" si="43"/>
        <v>19</v>
      </c>
      <c r="Y220" s="58">
        <f t="shared" si="43"/>
        <v>20</v>
      </c>
      <c r="Z220" s="58">
        <f t="shared" si="43"/>
        <v>16</v>
      </c>
      <c r="AA220" s="58">
        <f t="shared" si="43"/>
        <v>20</v>
      </c>
      <c r="AB220" s="58">
        <f t="shared" si="43"/>
        <v>7</v>
      </c>
      <c r="AC220" s="58">
        <f t="shared" si="43"/>
        <v>0</v>
      </c>
      <c r="AD220" s="58">
        <f t="shared" si="43"/>
        <v>0</v>
      </c>
      <c r="AE220" s="58">
        <f t="shared" si="43"/>
        <v>0</v>
      </c>
      <c r="AF220" s="58">
        <f t="shared" si="43"/>
        <v>20</v>
      </c>
      <c r="AG220" s="58">
        <f t="shared" si="43"/>
        <v>20</v>
      </c>
      <c r="AH220" s="58">
        <f t="shared" si="43"/>
        <v>20</v>
      </c>
      <c r="AI220" s="58">
        <f t="shared" si="43"/>
        <v>20</v>
      </c>
      <c r="AJ220" s="58">
        <f t="shared" si="43"/>
        <v>20</v>
      </c>
      <c r="AK220" s="60">
        <f aca="true" t="shared" si="44" ref="AK220:AK227">SUM(O220:AJ220)</f>
        <v>338</v>
      </c>
    </row>
    <row r="221" spans="1:37" s="101" customFormat="1" ht="19.5" customHeight="1">
      <c r="A221" s="144">
        <v>1</v>
      </c>
      <c r="B221" s="145" t="s">
        <v>204</v>
      </c>
      <c r="C221" s="146">
        <v>3</v>
      </c>
      <c r="D221" s="147"/>
      <c r="E221" s="147"/>
      <c r="F221" s="147"/>
      <c r="G221" s="148">
        <v>16</v>
      </c>
      <c r="H221" s="149" t="s">
        <v>252</v>
      </c>
      <c r="I221" s="150"/>
      <c r="J221" s="151"/>
      <c r="K221" s="151"/>
      <c r="L221" s="151"/>
      <c r="M221" s="152" t="s">
        <v>123</v>
      </c>
      <c r="N221" s="153" t="s">
        <v>93</v>
      </c>
      <c r="O221" s="154">
        <v>8</v>
      </c>
      <c r="P221" s="154">
        <v>8</v>
      </c>
      <c r="Q221" s="154"/>
      <c r="R221" s="154" t="s">
        <v>263</v>
      </c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54"/>
      <c r="AD221" s="154"/>
      <c r="AE221" s="154"/>
      <c r="AF221" s="154"/>
      <c r="AG221" s="152"/>
      <c r="AH221" s="152"/>
      <c r="AI221" s="154"/>
      <c r="AJ221" s="154"/>
      <c r="AK221" s="150">
        <f>SUM(O221:AJ221)</f>
        <v>16</v>
      </c>
    </row>
    <row r="222" spans="1:37" s="101" customFormat="1" ht="19.5" customHeight="1">
      <c r="A222" s="12">
        <v>2</v>
      </c>
      <c r="B222" s="69" t="s">
        <v>203</v>
      </c>
      <c r="C222" s="63">
        <v>3</v>
      </c>
      <c r="D222" s="44"/>
      <c r="E222" s="44"/>
      <c r="F222" s="44"/>
      <c r="G222" s="41">
        <v>75</v>
      </c>
      <c r="H222" s="45" t="s">
        <v>252</v>
      </c>
      <c r="I222" s="59"/>
      <c r="J222" s="46"/>
      <c r="K222" s="46"/>
      <c r="L222" s="46"/>
      <c r="M222" s="6" t="s">
        <v>123</v>
      </c>
      <c r="N222" s="10" t="s">
        <v>92</v>
      </c>
      <c r="O222" s="56">
        <v>8</v>
      </c>
      <c r="P222" s="56">
        <v>8</v>
      </c>
      <c r="Q222" s="56">
        <v>8</v>
      </c>
      <c r="R222" s="56">
        <v>8</v>
      </c>
      <c r="S222" s="56">
        <v>8</v>
      </c>
      <c r="T222" s="56">
        <v>8</v>
      </c>
      <c r="U222" s="56">
        <v>8</v>
      </c>
      <c r="V222" s="56">
        <v>8</v>
      </c>
      <c r="W222" s="56">
        <v>8</v>
      </c>
      <c r="X222" s="56">
        <v>3</v>
      </c>
      <c r="Y222" s="56"/>
      <c r="Z222" s="56" t="s">
        <v>263</v>
      </c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9">
        <f t="shared" si="44"/>
        <v>75</v>
      </c>
    </row>
    <row r="223" spans="1:37" s="101" customFormat="1" ht="19.5" customHeight="1">
      <c r="A223" s="12">
        <v>3</v>
      </c>
      <c r="B223" s="10" t="s">
        <v>187</v>
      </c>
      <c r="C223" s="19">
        <v>2</v>
      </c>
      <c r="D223" s="19"/>
      <c r="E223" s="19"/>
      <c r="F223" s="78"/>
      <c r="G223" s="40">
        <v>45</v>
      </c>
      <c r="H223" s="45" t="s">
        <v>252</v>
      </c>
      <c r="I223" s="59"/>
      <c r="J223" s="46"/>
      <c r="K223" s="46"/>
      <c r="L223" s="46"/>
      <c r="M223" s="6" t="s">
        <v>123</v>
      </c>
      <c r="N223" s="10" t="s">
        <v>91</v>
      </c>
      <c r="O223" s="56">
        <v>8</v>
      </c>
      <c r="P223" s="56">
        <v>8</v>
      </c>
      <c r="Q223" s="56">
        <v>8</v>
      </c>
      <c r="R223" s="56">
        <v>8</v>
      </c>
      <c r="S223" s="56">
        <v>8</v>
      </c>
      <c r="T223" s="56">
        <v>4</v>
      </c>
      <c r="U223" s="56"/>
      <c r="V223" s="56"/>
      <c r="W223" s="56" t="s">
        <v>263</v>
      </c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9">
        <f t="shared" si="44"/>
        <v>44</v>
      </c>
    </row>
    <row r="224" spans="1:37" s="101" customFormat="1" ht="19.5" customHeight="1">
      <c r="A224" s="12">
        <v>4</v>
      </c>
      <c r="B224" s="69" t="s">
        <v>205</v>
      </c>
      <c r="C224" s="63">
        <v>2</v>
      </c>
      <c r="D224" s="44"/>
      <c r="E224" s="44"/>
      <c r="F224" s="44"/>
      <c r="G224" s="40">
        <v>45</v>
      </c>
      <c r="H224" s="45" t="s">
        <v>252</v>
      </c>
      <c r="I224" s="59"/>
      <c r="J224" s="46"/>
      <c r="K224" s="46"/>
      <c r="L224" s="46"/>
      <c r="M224" s="6" t="s">
        <v>123</v>
      </c>
      <c r="N224" s="6" t="s">
        <v>91</v>
      </c>
      <c r="O224" s="56"/>
      <c r="P224" s="56"/>
      <c r="Q224" s="61"/>
      <c r="R224" s="56"/>
      <c r="S224" s="56"/>
      <c r="T224" s="56"/>
      <c r="U224" s="56">
        <v>8</v>
      </c>
      <c r="V224" s="56">
        <v>4</v>
      </c>
      <c r="W224" s="56">
        <v>4</v>
      </c>
      <c r="X224" s="56">
        <v>8</v>
      </c>
      <c r="Y224" s="56">
        <v>8</v>
      </c>
      <c r="Z224" s="56">
        <v>4</v>
      </c>
      <c r="AA224" s="56">
        <v>8</v>
      </c>
      <c r="AB224" s="56"/>
      <c r="AC224" s="56" t="s">
        <v>251</v>
      </c>
      <c r="AD224" s="56"/>
      <c r="AE224" s="56"/>
      <c r="AF224" s="56"/>
      <c r="AG224" s="56"/>
      <c r="AH224" s="56"/>
      <c r="AI224" s="56"/>
      <c r="AJ224" s="56"/>
      <c r="AK224" s="59">
        <f t="shared" si="44"/>
        <v>44</v>
      </c>
    </row>
    <row r="225" spans="1:37" s="101" customFormat="1" ht="19.5" customHeight="1">
      <c r="A225" s="12">
        <v>5</v>
      </c>
      <c r="B225" s="70" t="s">
        <v>206</v>
      </c>
      <c r="C225" s="63">
        <v>3</v>
      </c>
      <c r="D225" s="44"/>
      <c r="E225" s="44"/>
      <c r="F225" s="55"/>
      <c r="G225" s="40">
        <v>75</v>
      </c>
      <c r="H225" s="45" t="s">
        <v>252</v>
      </c>
      <c r="I225" s="59"/>
      <c r="J225" s="46"/>
      <c r="K225" s="46"/>
      <c r="L225" s="46"/>
      <c r="M225" s="6" t="s">
        <v>123</v>
      </c>
      <c r="N225" s="10" t="s">
        <v>93</v>
      </c>
      <c r="O225" s="56"/>
      <c r="P225" s="56"/>
      <c r="Q225" s="56"/>
      <c r="R225" s="56"/>
      <c r="S225" s="56"/>
      <c r="T225" s="56"/>
      <c r="U225" s="56">
        <v>8</v>
      </c>
      <c r="V225" s="56">
        <v>8</v>
      </c>
      <c r="W225" s="56">
        <v>8</v>
      </c>
      <c r="X225" s="56">
        <v>8</v>
      </c>
      <c r="Y225" s="56">
        <v>12</v>
      </c>
      <c r="Z225" s="56">
        <v>12</v>
      </c>
      <c r="AA225" s="56">
        <v>12</v>
      </c>
      <c r="AB225" s="56">
        <v>7</v>
      </c>
      <c r="AC225" s="56"/>
      <c r="AD225" s="56" t="s">
        <v>251</v>
      </c>
      <c r="AE225" s="56"/>
      <c r="AF225" s="56"/>
      <c r="AG225" s="56"/>
      <c r="AH225" s="56"/>
      <c r="AI225" s="56"/>
      <c r="AJ225" s="56"/>
      <c r="AK225" s="59">
        <f t="shared" si="44"/>
        <v>75</v>
      </c>
    </row>
    <row r="226" spans="1:37" s="101" customFormat="1" ht="19.5" customHeight="1">
      <c r="A226" s="12">
        <v>6</v>
      </c>
      <c r="B226" s="70" t="s">
        <v>162</v>
      </c>
      <c r="C226" s="63">
        <v>5</v>
      </c>
      <c r="D226" s="44"/>
      <c r="E226" s="44"/>
      <c r="F226" s="55"/>
      <c r="G226" s="40">
        <v>195</v>
      </c>
      <c r="H226" s="45" t="s">
        <v>252</v>
      </c>
      <c r="I226" s="59"/>
      <c r="J226" s="46"/>
      <c r="K226" s="46"/>
      <c r="L226" s="46"/>
      <c r="M226" s="6" t="s">
        <v>123</v>
      </c>
      <c r="N226" s="10" t="s">
        <v>414</v>
      </c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>
        <v>20</v>
      </c>
      <c r="AG226" s="56">
        <v>20</v>
      </c>
      <c r="AH226" s="56">
        <v>20</v>
      </c>
      <c r="AI226" s="56">
        <v>20</v>
      </c>
      <c r="AJ226" s="56">
        <v>20</v>
      </c>
      <c r="AK226" s="59">
        <f t="shared" si="44"/>
        <v>100</v>
      </c>
    </row>
    <row r="227" spans="1:37" s="101" customFormat="1" ht="19.5" customHeight="1">
      <c r="A227" s="47"/>
      <c r="B227" s="51"/>
      <c r="C227" s="64">
        <f>SUM(C221:C226)</f>
        <v>18</v>
      </c>
      <c r="D227" s="48"/>
      <c r="E227" s="48"/>
      <c r="F227" s="48"/>
      <c r="G227" s="26">
        <f>SUM(G222:G226)</f>
        <v>435</v>
      </c>
      <c r="H227" s="50"/>
      <c r="I227" s="50"/>
      <c r="J227" s="51"/>
      <c r="K227" s="51"/>
      <c r="L227" s="51"/>
      <c r="M227" s="51"/>
      <c r="N227" s="52"/>
      <c r="O227" s="58">
        <f aca="true" t="shared" si="45" ref="O227:AJ227">SUM(O222:O226)</f>
        <v>16</v>
      </c>
      <c r="P227" s="58">
        <f t="shared" si="45"/>
        <v>16</v>
      </c>
      <c r="Q227" s="58">
        <f t="shared" si="45"/>
        <v>16</v>
      </c>
      <c r="R227" s="58">
        <f t="shared" si="45"/>
        <v>16</v>
      </c>
      <c r="S227" s="58">
        <f t="shared" si="45"/>
        <v>16</v>
      </c>
      <c r="T227" s="58">
        <f t="shared" si="45"/>
        <v>12</v>
      </c>
      <c r="U227" s="58">
        <f t="shared" si="45"/>
        <v>24</v>
      </c>
      <c r="V227" s="58">
        <f t="shared" si="45"/>
        <v>20</v>
      </c>
      <c r="W227" s="58">
        <f t="shared" si="45"/>
        <v>20</v>
      </c>
      <c r="X227" s="58">
        <f t="shared" si="45"/>
        <v>19</v>
      </c>
      <c r="Y227" s="58">
        <f t="shared" si="45"/>
        <v>20</v>
      </c>
      <c r="Z227" s="58">
        <f t="shared" si="45"/>
        <v>16</v>
      </c>
      <c r="AA227" s="58">
        <f t="shared" si="45"/>
        <v>20</v>
      </c>
      <c r="AB227" s="58">
        <f t="shared" si="45"/>
        <v>7</v>
      </c>
      <c r="AC227" s="58">
        <f t="shared" si="45"/>
        <v>0</v>
      </c>
      <c r="AD227" s="58">
        <f t="shared" si="45"/>
        <v>0</v>
      </c>
      <c r="AE227" s="58">
        <f t="shared" si="45"/>
        <v>0</v>
      </c>
      <c r="AF227" s="58">
        <f t="shared" si="45"/>
        <v>20</v>
      </c>
      <c r="AG227" s="58">
        <f t="shared" si="45"/>
        <v>20</v>
      </c>
      <c r="AH227" s="58">
        <f t="shared" si="45"/>
        <v>20</v>
      </c>
      <c r="AI227" s="58">
        <f t="shared" si="45"/>
        <v>20</v>
      </c>
      <c r="AJ227" s="58">
        <f t="shared" si="45"/>
        <v>20</v>
      </c>
      <c r="AK227" s="60">
        <f t="shared" si="44"/>
        <v>338</v>
      </c>
    </row>
    <row r="228" spans="1:37" s="101" customFormat="1" ht="19.5" customHeight="1">
      <c r="A228" s="144">
        <v>1</v>
      </c>
      <c r="B228" s="145" t="s">
        <v>54</v>
      </c>
      <c r="C228" s="146">
        <v>1</v>
      </c>
      <c r="D228" s="147"/>
      <c r="E228" s="147"/>
      <c r="F228" s="147"/>
      <c r="G228" s="148">
        <v>30</v>
      </c>
      <c r="H228" s="149" t="s">
        <v>266</v>
      </c>
      <c r="I228" s="150"/>
      <c r="J228" s="151"/>
      <c r="K228" s="151"/>
      <c r="L228" s="151"/>
      <c r="M228" s="152" t="s">
        <v>54</v>
      </c>
      <c r="N228" s="155" t="s">
        <v>463</v>
      </c>
      <c r="O228" s="154">
        <v>5</v>
      </c>
      <c r="P228" s="154">
        <v>5</v>
      </c>
      <c r="Q228" s="154">
        <v>5</v>
      </c>
      <c r="R228" s="154">
        <v>5</v>
      </c>
      <c r="S228" s="154">
        <v>5</v>
      </c>
      <c r="T228" s="154">
        <v>5</v>
      </c>
      <c r="U228" s="154">
        <v>5</v>
      </c>
      <c r="V228" s="154">
        <v>5</v>
      </c>
      <c r="W228" s="154">
        <v>5</v>
      </c>
      <c r="X228" s="154"/>
      <c r="Y228" s="154"/>
      <c r="Z228" s="154"/>
      <c r="AA228" s="154"/>
      <c r="AB228" s="154"/>
      <c r="AC228" s="154"/>
      <c r="AD228" s="154"/>
      <c r="AE228" s="154"/>
      <c r="AF228" s="154"/>
      <c r="AG228" s="154"/>
      <c r="AH228" s="154"/>
      <c r="AI228" s="154"/>
      <c r="AJ228" s="154"/>
      <c r="AK228" s="150">
        <f aca="true" t="shared" si="46" ref="AK228:AK234">SUM(O228:AJ228)</f>
        <v>45</v>
      </c>
    </row>
    <row r="229" spans="1:37" s="101" customFormat="1" ht="19.5" customHeight="1">
      <c r="A229" s="144">
        <v>2</v>
      </c>
      <c r="B229" s="145" t="s">
        <v>181</v>
      </c>
      <c r="C229" s="146">
        <v>2</v>
      </c>
      <c r="D229" s="147"/>
      <c r="E229" s="147"/>
      <c r="F229" s="147"/>
      <c r="G229" s="148">
        <v>45</v>
      </c>
      <c r="H229" s="149" t="s">
        <v>266</v>
      </c>
      <c r="I229" s="150"/>
      <c r="J229" s="151"/>
      <c r="K229" s="151"/>
      <c r="L229" s="151"/>
      <c r="M229" s="152" t="s">
        <v>123</v>
      </c>
      <c r="N229" s="153" t="s">
        <v>92</v>
      </c>
      <c r="O229" s="154">
        <v>5</v>
      </c>
      <c r="P229" s="154">
        <v>5</v>
      </c>
      <c r="Q229" s="154">
        <v>5</v>
      </c>
      <c r="R229" s="154">
        <v>5</v>
      </c>
      <c r="S229" s="154">
        <v>5</v>
      </c>
      <c r="T229" s="154">
        <v>5</v>
      </c>
      <c r="U229" s="154">
        <v>5</v>
      </c>
      <c r="V229" s="154">
        <v>5</v>
      </c>
      <c r="W229" s="154">
        <v>5</v>
      </c>
      <c r="X229" s="154"/>
      <c r="Y229" s="154"/>
      <c r="Z229" s="154"/>
      <c r="AA229" s="154"/>
      <c r="AB229" s="154"/>
      <c r="AC229" s="154"/>
      <c r="AD229" s="154"/>
      <c r="AE229" s="154"/>
      <c r="AF229" s="154"/>
      <c r="AG229" s="154"/>
      <c r="AH229" s="154"/>
      <c r="AI229" s="154"/>
      <c r="AJ229" s="154"/>
      <c r="AK229" s="150">
        <f t="shared" si="46"/>
        <v>45</v>
      </c>
    </row>
    <row r="230" spans="1:37" s="101" customFormat="1" ht="19.5" customHeight="1">
      <c r="A230" s="12">
        <v>3</v>
      </c>
      <c r="B230" s="10" t="s">
        <v>187</v>
      </c>
      <c r="C230" s="19">
        <v>2</v>
      </c>
      <c r="D230" s="19"/>
      <c r="E230" s="19"/>
      <c r="F230" s="78">
        <v>45</v>
      </c>
      <c r="G230" s="40">
        <v>40</v>
      </c>
      <c r="H230" s="45" t="s">
        <v>266</v>
      </c>
      <c r="I230" s="59"/>
      <c r="J230" s="46"/>
      <c r="K230" s="46"/>
      <c r="L230" s="46"/>
      <c r="M230" s="6" t="s">
        <v>123</v>
      </c>
      <c r="N230" s="10" t="s">
        <v>91</v>
      </c>
      <c r="O230" s="56">
        <v>5</v>
      </c>
      <c r="P230" s="56">
        <v>5</v>
      </c>
      <c r="Q230" s="56">
        <v>5</v>
      </c>
      <c r="R230" s="56">
        <v>5</v>
      </c>
      <c r="S230" s="56">
        <v>5</v>
      </c>
      <c r="T230" s="56">
        <v>5</v>
      </c>
      <c r="U230" s="56">
        <v>5</v>
      </c>
      <c r="V230" s="56">
        <v>5</v>
      </c>
      <c r="W230" s="56">
        <v>5</v>
      </c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9">
        <f t="shared" si="46"/>
        <v>45</v>
      </c>
    </row>
    <row r="231" spans="1:37" s="101" customFormat="1" ht="19.5" customHeight="1">
      <c r="A231" s="12">
        <v>4</v>
      </c>
      <c r="B231" s="69" t="s">
        <v>203</v>
      </c>
      <c r="C231" s="63">
        <v>3</v>
      </c>
      <c r="D231" s="44"/>
      <c r="E231" s="44"/>
      <c r="F231" s="44"/>
      <c r="G231" s="41">
        <v>75</v>
      </c>
      <c r="H231" s="45" t="s">
        <v>266</v>
      </c>
      <c r="I231" s="59"/>
      <c r="J231" s="46"/>
      <c r="K231" s="46"/>
      <c r="L231" s="46"/>
      <c r="M231" s="6" t="s">
        <v>123</v>
      </c>
      <c r="N231" s="10" t="s">
        <v>92</v>
      </c>
      <c r="O231" s="56">
        <v>5</v>
      </c>
      <c r="P231" s="56">
        <v>5</v>
      </c>
      <c r="Q231" s="56">
        <v>5</v>
      </c>
      <c r="R231" s="56">
        <v>5</v>
      </c>
      <c r="S231" s="56">
        <v>5</v>
      </c>
      <c r="T231" s="56">
        <v>5</v>
      </c>
      <c r="U231" s="56">
        <v>5</v>
      </c>
      <c r="V231" s="56">
        <v>5</v>
      </c>
      <c r="W231" s="56">
        <v>5</v>
      </c>
      <c r="X231" s="56">
        <v>5</v>
      </c>
      <c r="Y231" s="56">
        <v>5</v>
      </c>
      <c r="Z231" s="56">
        <v>5</v>
      </c>
      <c r="AA231" s="56">
        <v>5</v>
      </c>
      <c r="AB231" s="56">
        <v>5</v>
      </c>
      <c r="AC231" s="56">
        <v>5</v>
      </c>
      <c r="AD231" s="56"/>
      <c r="AE231" s="56"/>
      <c r="AF231" s="56"/>
      <c r="AG231" s="56"/>
      <c r="AH231" s="56"/>
      <c r="AI231" s="56"/>
      <c r="AJ231" s="56"/>
      <c r="AK231" s="59">
        <f t="shared" si="46"/>
        <v>75</v>
      </c>
    </row>
    <row r="232" spans="1:37" s="101" customFormat="1" ht="19.5" customHeight="1">
      <c r="A232" s="12">
        <v>5</v>
      </c>
      <c r="B232" s="70" t="s">
        <v>204</v>
      </c>
      <c r="C232" s="63">
        <v>3</v>
      </c>
      <c r="D232" s="44"/>
      <c r="E232" s="44"/>
      <c r="F232" s="55"/>
      <c r="G232" s="40">
        <v>60</v>
      </c>
      <c r="H232" s="45" t="s">
        <v>266</v>
      </c>
      <c r="I232" s="59"/>
      <c r="J232" s="46"/>
      <c r="K232" s="46"/>
      <c r="L232" s="46"/>
      <c r="M232" s="6" t="s">
        <v>123</v>
      </c>
      <c r="N232" s="10" t="s">
        <v>93</v>
      </c>
      <c r="O232" s="56">
        <v>5</v>
      </c>
      <c r="P232" s="56">
        <v>5</v>
      </c>
      <c r="Q232" s="56">
        <v>5</v>
      </c>
      <c r="R232" s="56">
        <v>5</v>
      </c>
      <c r="S232" s="56">
        <v>5</v>
      </c>
      <c r="T232" s="56">
        <v>5</v>
      </c>
      <c r="U232" s="56">
        <v>5</v>
      </c>
      <c r="V232" s="56">
        <v>5</v>
      </c>
      <c r="W232" s="56">
        <v>5</v>
      </c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9">
        <f t="shared" si="46"/>
        <v>45</v>
      </c>
    </row>
    <row r="233" spans="1:37" s="101" customFormat="1" ht="19.5" customHeight="1">
      <c r="A233" s="12">
        <v>6</v>
      </c>
      <c r="B233" s="69" t="s">
        <v>205</v>
      </c>
      <c r="C233" s="63">
        <v>2</v>
      </c>
      <c r="D233" s="44"/>
      <c r="E233" s="44"/>
      <c r="F233" s="44"/>
      <c r="G233" s="40">
        <v>45</v>
      </c>
      <c r="H233" s="45" t="s">
        <v>266</v>
      </c>
      <c r="I233" s="59"/>
      <c r="J233" s="46"/>
      <c r="K233" s="46"/>
      <c r="L233" s="46"/>
      <c r="M233" s="6" t="s">
        <v>123</v>
      </c>
      <c r="N233" s="6" t="s">
        <v>91</v>
      </c>
      <c r="O233" s="56"/>
      <c r="P233" s="56"/>
      <c r="Q233" s="61"/>
      <c r="R233" s="56"/>
      <c r="S233" s="56"/>
      <c r="T233" s="56"/>
      <c r="U233" s="56"/>
      <c r="V233" s="56"/>
      <c r="W233" s="56"/>
      <c r="X233" s="56">
        <v>5</v>
      </c>
      <c r="Y233" s="56">
        <v>5</v>
      </c>
      <c r="Z233" s="56">
        <v>5</v>
      </c>
      <c r="AA233" s="56">
        <v>5</v>
      </c>
      <c r="AB233" s="56">
        <v>5</v>
      </c>
      <c r="AC233" s="56">
        <v>5</v>
      </c>
      <c r="AD233" s="56">
        <v>5</v>
      </c>
      <c r="AE233" s="56">
        <v>5</v>
      </c>
      <c r="AF233" s="56">
        <v>5</v>
      </c>
      <c r="AG233" s="56"/>
      <c r="AH233" s="56"/>
      <c r="AI233" s="56"/>
      <c r="AJ233" s="56"/>
      <c r="AK233" s="59">
        <f t="shared" si="46"/>
        <v>45</v>
      </c>
    </row>
    <row r="234" spans="1:37" s="101" customFormat="1" ht="19.5" customHeight="1">
      <c r="A234" s="12">
        <v>7</v>
      </c>
      <c r="B234" s="70" t="s">
        <v>206</v>
      </c>
      <c r="C234" s="63">
        <v>3</v>
      </c>
      <c r="D234" s="44"/>
      <c r="E234" s="44"/>
      <c r="F234" s="55"/>
      <c r="G234" s="40">
        <v>75</v>
      </c>
      <c r="H234" s="45" t="s">
        <v>266</v>
      </c>
      <c r="I234" s="59"/>
      <c r="J234" s="46"/>
      <c r="K234" s="46"/>
      <c r="L234" s="46"/>
      <c r="M234" s="6" t="s">
        <v>123</v>
      </c>
      <c r="N234" s="10" t="s">
        <v>93</v>
      </c>
      <c r="O234" s="56"/>
      <c r="P234" s="56"/>
      <c r="Q234" s="56"/>
      <c r="R234" s="56"/>
      <c r="S234" s="56"/>
      <c r="T234" s="56"/>
      <c r="U234" s="56"/>
      <c r="V234" s="56"/>
      <c r="W234" s="56"/>
      <c r="X234" s="56">
        <v>5</v>
      </c>
      <c r="Y234" s="56">
        <v>5</v>
      </c>
      <c r="Z234" s="56">
        <v>5</v>
      </c>
      <c r="AA234" s="56">
        <v>5</v>
      </c>
      <c r="AB234" s="56">
        <v>5</v>
      </c>
      <c r="AC234" s="56">
        <v>5</v>
      </c>
      <c r="AD234" s="56">
        <v>5</v>
      </c>
      <c r="AE234" s="56">
        <v>5</v>
      </c>
      <c r="AF234" s="56">
        <v>5</v>
      </c>
      <c r="AG234" s="56">
        <v>10</v>
      </c>
      <c r="AH234" s="56">
        <v>10</v>
      </c>
      <c r="AI234" s="56">
        <v>10</v>
      </c>
      <c r="AJ234" s="56"/>
      <c r="AK234" s="59">
        <f t="shared" si="46"/>
        <v>75</v>
      </c>
    </row>
    <row r="235" spans="1:37" s="101" customFormat="1" ht="19.5" customHeight="1">
      <c r="A235" s="12">
        <v>8</v>
      </c>
      <c r="B235" s="70" t="s">
        <v>260</v>
      </c>
      <c r="C235" s="63">
        <v>2</v>
      </c>
      <c r="D235" s="44"/>
      <c r="E235" s="44"/>
      <c r="F235" s="55"/>
      <c r="G235" s="40">
        <v>45</v>
      </c>
      <c r="H235" s="45" t="s">
        <v>266</v>
      </c>
      <c r="I235" s="59"/>
      <c r="J235" s="46"/>
      <c r="K235" s="46"/>
      <c r="L235" s="46"/>
      <c r="M235" s="6" t="s">
        <v>123</v>
      </c>
      <c r="N235" s="10" t="s">
        <v>92</v>
      </c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>
        <v>5</v>
      </c>
      <c r="AE235" s="56">
        <v>5</v>
      </c>
      <c r="AF235" s="56">
        <v>5</v>
      </c>
      <c r="AG235" s="56">
        <v>5</v>
      </c>
      <c r="AH235" s="56">
        <v>5</v>
      </c>
      <c r="AI235" s="56">
        <v>5</v>
      </c>
      <c r="AJ235" s="56"/>
      <c r="AK235" s="59">
        <f aca="true" t="shared" si="47" ref="AK235:AK248">SUM(O235:AJ235)</f>
        <v>30</v>
      </c>
    </row>
    <row r="236" spans="1:37" s="101" customFormat="1" ht="19.5" customHeight="1">
      <c r="A236" s="47"/>
      <c r="B236" s="51"/>
      <c r="C236" s="64">
        <f>SUM(C229:C235)</f>
        <v>17</v>
      </c>
      <c r="D236" s="48"/>
      <c r="E236" s="48"/>
      <c r="F236" s="48"/>
      <c r="G236" s="26">
        <f>SUM(G229:G235)</f>
        <v>385</v>
      </c>
      <c r="H236" s="50"/>
      <c r="I236" s="50"/>
      <c r="J236" s="51"/>
      <c r="K236" s="51"/>
      <c r="L236" s="51"/>
      <c r="M236" s="51"/>
      <c r="N236" s="52"/>
      <c r="O236" s="58">
        <f aca="true" t="shared" si="48" ref="O236:AJ236">SUM(O230:O235)</f>
        <v>15</v>
      </c>
      <c r="P236" s="58">
        <f t="shared" si="48"/>
        <v>15</v>
      </c>
      <c r="Q236" s="58">
        <f t="shared" si="48"/>
        <v>15</v>
      </c>
      <c r="R236" s="58">
        <f t="shared" si="48"/>
        <v>15</v>
      </c>
      <c r="S236" s="58">
        <f t="shared" si="48"/>
        <v>15</v>
      </c>
      <c r="T236" s="58">
        <f t="shared" si="48"/>
        <v>15</v>
      </c>
      <c r="U236" s="58">
        <f t="shared" si="48"/>
        <v>15</v>
      </c>
      <c r="V236" s="58">
        <f t="shared" si="48"/>
        <v>15</v>
      </c>
      <c r="W236" s="58">
        <f t="shared" si="48"/>
        <v>15</v>
      </c>
      <c r="X236" s="58">
        <f t="shared" si="48"/>
        <v>15</v>
      </c>
      <c r="Y236" s="58">
        <f t="shared" si="48"/>
        <v>15</v>
      </c>
      <c r="Z236" s="58">
        <f t="shared" si="48"/>
        <v>15</v>
      </c>
      <c r="AA236" s="58">
        <f t="shared" si="48"/>
        <v>15</v>
      </c>
      <c r="AB236" s="58">
        <f t="shared" si="48"/>
        <v>15</v>
      </c>
      <c r="AC236" s="58">
        <f t="shared" si="48"/>
        <v>15</v>
      </c>
      <c r="AD236" s="58">
        <f t="shared" si="48"/>
        <v>15</v>
      </c>
      <c r="AE236" s="58">
        <f t="shared" si="48"/>
        <v>15</v>
      </c>
      <c r="AF236" s="58">
        <f t="shared" si="48"/>
        <v>15</v>
      </c>
      <c r="AG236" s="58">
        <f t="shared" si="48"/>
        <v>15</v>
      </c>
      <c r="AH236" s="58">
        <f t="shared" si="48"/>
        <v>15</v>
      </c>
      <c r="AI236" s="58">
        <f t="shared" si="48"/>
        <v>15</v>
      </c>
      <c r="AJ236" s="58">
        <f t="shared" si="48"/>
        <v>0</v>
      </c>
      <c r="AK236" s="60">
        <f>SUM(O236:AJ236)</f>
        <v>315</v>
      </c>
    </row>
    <row r="237" spans="1:37" s="101" customFormat="1" ht="15" customHeight="1">
      <c r="A237" s="12">
        <v>1</v>
      </c>
      <c r="B237" s="46" t="s">
        <v>339</v>
      </c>
      <c r="C237" s="62">
        <v>3</v>
      </c>
      <c r="D237" s="53"/>
      <c r="E237" s="53"/>
      <c r="F237" s="53"/>
      <c r="G237" s="39">
        <v>75</v>
      </c>
      <c r="H237" s="45" t="s">
        <v>256</v>
      </c>
      <c r="I237" s="59"/>
      <c r="J237" s="46"/>
      <c r="K237" s="46"/>
      <c r="L237" s="46"/>
      <c r="M237" s="6" t="s">
        <v>123</v>
      </c>
      <c r="N237" s="130" t="s">
        <v>118</v>
      </c>
      <c r="O237" s="56"/>
      <c r="P237" s="56"/>
      <c r="Q237" s="56"/>
      <c r="R237" s="56"/>
      <c r="S237" s="56"/>
      <c r="T237" s="56"/>
      <c r="U237" s="56"/>
      <c r="V237" s="56"/>
      <c r="W237" s="56">
        <v>12</v>
      </c>
      <c r="X237" s="56">
        <v>12</v>
      </c>
      <c r="Y237" s="56">
        <v>12</v>
      </c>
      <c r="Z237" s="56">
        <v>12</v>
      </c>
      <c r="AA237" s="56">
        <v>12</v>
      </c>
      <c r="AB237" s="56">
        <v>12</v>
      </c>
      <c r="AC237" s="56">
        <v>3</v>
      </c>
      <c r="AD237" s="56"/>
      <c r="AE237" s="56"/>
      <c r="AF237" s="56"/>
      <c r="AG237" s="56"/>
      <c r="AH237" s="56"/>
      <c r="AI237" s="56"/>
      <c r="AJ237" s="56"/>
      <c r="AK237" s="59">
        <f t="shared" si="47"/>
        <v>75</v>
      </c>
    </row>
    <row r="238" spans="1:37" s="101" customFormat="1" ht="15" customHeight="1">
      <c r="A238" s="12">
        <v>2</v>
      </c>
      <c r="B238" s="43" t="s">
        <v>343</v>
      </c>
      <c r="C238" s="63">
        <v>3</v>
      </c>
      <c r="D238" s="44"/>
      <c r="E238" s="44"/>
      <c r="F238" s="44"/>
      <c r="G238" s="38">
        <v>75</v>
      </c>
      <c r="H238" s="45" t="s">
        <v>256</v>
      </c>
      <c r="I238" s="59"/>
      <c r="J238" s="46"/>
      <c r="K238" s="46"/>
      <c r="L238" s="46"/>
      <c r="M238" s="6" t="s">
        <v>123</v>
      </c>
      <c r="N238" s="130" t="s">
        <v>118</v>
      </c>
      <c r="O238" s="56"/>
      <c r="P238" s="56"/>
      <c r="Q238" s="56"/>
      <c r="R238" s="56"/>
      <c r="S238" s="56"/>
      <c r="T238" s="56"/>
      <c r="U238" s="56"/>
      <c r="V238" s="56"/>
      <c r="W238" s="56">
        <v>12</v>
      </c>
      <c r="X238" s="56">
        <v>12</v>
      </c>
      <c r="Y238" s="56">
        <v>12</v>
      </c>
      <c r="Z238" s="56">
        <v>12</v>
      </c>
      <c r="AA238" s="56">
        <v>12</v>
      </c>
      <c r="AB238" s="56">
        <v>12</v>
      </c>
      <c r="AC238" s="56">
        <v>3</v>
      </c>
      <c r="AD238" s="56"/>
      <c r="AE238" s="56"/>
      <c r="AF238" s="56"/>
      <c r="AG238" s="56"/>
      <c r="AH238" s="56"/>
      <c r="AI238" s="56"/>
      <c r="AJ238" s="56"/>
      <c r="AK238" s="59">
        <f t="shared" si="47"/>
        <v>75</v>
      </c>
    </row>
    <row r="239" spans="1:37" s="101" customFormat="1" ht="15" customHeight="1">
      <c r="A239" s="12">
        <v>3</v>
      </c>
      <c r="B239" s="54" t="s">
        <v>340</v>
      </c>
      <c r="C239" s="63">
        <v>4</v>
      </c>
      <c r="D239" s="44"/>
      <c r="E239" s="44"/>
      <c r="F239" s="55"/>
      <c r="G239" s="37">
        <v>90</v>
      </c>
      <c r="H239" s="45" t="s">
        <v>256</v>
      </c>
      <c r="I239" s="59"/>
      <c r="J239" s="46"/>
      <c r="K239" s="46"/>
      <c r="L239" s="46"/>
      <c r="M239" s="6" t="s">
        <v>16</v>
      </c>
      <c r="N239" s="10" t="s">
        <v>119</v>
      </c>
      <c r="O239" s="56">
        <v>12</v>
      </c>
      <c r="P239" s="56">
        <v>12</v>
      </c>
      <c r="Q239" s="56">
        <v>12</v>
      </c>
      <c r="R239" s="56">
        <v>12</v>
      </c>
      <c r="S239" s="56">
        <v>12</v>
      </c>
      <c r="T239" s="56">
        <v>12</v>
      </c>
      <c r="U239" s="56">
        <v>12</v>
      </c>
      <c r="V239" s="56">
        <v>6</v>
      </c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9">
        <f t="shared" si="47"/>
        <v>90</v>
      </c>
    </row>
    <row r="240" spans="1:37" s="101" customFormat="1" ht="15" customHeight="1">
      <c r="A240" s="12">
        <v>4</v>
      </c>
      <c r="B240" s="43" t="s">
        <v>341</v>
      </c>
      <c r="C240" s="63">
        <v>4</v>
      </c>
      <c r="D240" s="44"/>
      <c r="E240" s="44"/>
      <c r="F240" s="44"/>
      <c r="G240" s="38">
        <v>90</v>
      </c>
      <c r="H240" s="45" t="s">
        <v>256</v>
      </c>
      <c r="I240" s="59"/>
      <c r="J240" s="46"/>
      <c r="K240" s="46"/>
      <c r="L240" s="46"/>
      <c r="M240" s="6" t="s">
        <v>16</v>
      </c>
      <c r="N240" s="10" t="s">
        <v>119</v>
      </c>
      <c r="O240" s="56">
        <v>12</v>
      </c>
      <c r="P240" s="56">
        <v>12</v>
      </c>
      <c r="Q240" s="56">
        <v>12</v>
      </c>
      <c r="R240" s="56">
        <v>12</v>
      </c>
      <c r="S240" s="56">
        <v>12</v>
      </c>
      <c r="T240" s="56">
        <v>12</v>
      </c>
      <c r="U240" s="56">
        <v>12</v>
      </c>
      <c r="V240" s="56">
        <v>6</v>
      </c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9">
        <f t="shared" si="47"/>
        <v>90</v>
      </c>
    </row>
    <row r="241" spans="1:37" s="101" customFormat="1" ht="15" customHeight="1">
      <c r="A241" s="12">
        <v>5</v>
      </c>
      <c r="B241" s="54" t="s">
        <v>342</v>
      </c>
      <c r="C241" s="63">
        <v>4</v>
      </c>
      <c r="D241" s="44"/>
      <c r="E241" s="44"/>
      <c r="F241" s="55"/>
      <c r="G241" s="37">
        <v>180</v>
      </c>
      <c r="H241" s="45" t="s">
        <v>256</v>
      </c>
      <c r="I241" s="59"/>
      <c r="J241" s="46"/>
      <c r="K241" s="46"/>
      <c r="L241" s="46"/>
      <c r="M241" s="6" t="s">
        <v>90</v>
      </c>
      <c r="N241" s="10" t="s">
        <v>119</v>
      </c>
      <c r="O241" s="56"/>
      <c r="P241" s="57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>
        <v>24</v>
      </c>
      <c r="AF241" s="56">
        <v>24</v>
      </c>
      <c r="AG241" s="56">
        <v>24</v>
      </c>
      <c r="AH241" s="56">
        <v>24</v>
      </c>
      <c r="AI241" s="56">
        <v>24</v>
      </c>
      <c r="AJ241" s="56">
        <v>24</v>
      </c>
      <c r="AK241" s="59">
        <f t="shared" si="47"/>
        <v>144</v>
      </c>
    </row>
    <row r="242" spans="1:37" s="101" customFormat="1" ht="15" customHeight="1">
      <c r="A242" s="47"/>
      <c r="B242" s="89"/>
      <c r="C242" s="86">
        <f>SUM(C237:C241)</f>
        <v>18</v>
      </c>
      <c r="D242" s="87"/>
      <c r="E242" s="87"/>
      <c r="F242" s="87"/>
      <c r="G242" s="88">
        <f>SUM(G237:G241)</f>
        <v>510</v>
      </c>
      <c r="H242" s="47"/>
      <c r="I242" s="47"/>
      <c r="J242" s="89"/>
      <c r="K242" s="89"/>
      <c r="L242" s="89"/>
      <c r="M242" s="89"/>
      <c r="N242" s="52"/>
      <c r="O242" s="58">
        <f aca="true" t="shared" si="49" ref="O242:AJ242">SUM(O237:O241)</f>
        <v>24</v>
      </c>
      <c r="P242" s="58">
        <f t="shared" si="49"/>
        <v>24</v>
      </c>
      <c r="Q242" s="58">
        <f t="shared" si="49"/>
        <v>24</v>
      </c>
      <c r="R242" s="58">
        <f t="shared" si="49"/>
        <v>24</v>
      </c>
      <c r="S242" s="58">
        <f t="shared" si="49"/>
        <v>24</v>
      </c>
      <c r="T242" s="58">
        <f t="shared" si="49"/>
        <v>24</v>
      </c>
      <c r="U242" s="58">
        <f t="shared" si="49"/>
        <v>24</v>
      </c>
      <c r="V242" s="58">
        <f t="shared" si="49"/>
        <v>12</v>
      </c>
      <c r="W242" s="58">
        <f t="shared" si="49"/>
        <v>24</v>
      </c>
      <c r="X242" s="58">
        <f t="shared" si="49"/>
        <v>24</v>
      </c>
      <c r="Y242" s="58">
        <f t="shared" si="49"/>
        <v>24</v>
      </c>
      <c r="Z242" s="58">
        <f t="shared" si="49"/>
        <v>24</v>
      </c>
      <c r="AA242" s="58">
        <f t="shared" si="49"/>
        <v>24</v>
      </c>
      <c r="AB242" s="58">
        <f t="shared" si="49"/>
        <v>24</v>
      </c>
      <c r="AC242" s="58">
        <f t="shared" si="49"/>
        <v>6</v>
      </c>
      <c r="AD242" s="58">
        <f t="shared" si="49"/>
        <v>0</v>
      </c>
      <c r="AE242" s="58">
        <f t="shared" si="49"/>
        <v>24</v>
      </c>
      <c r="AF242" s="58">
        <f t="shared" si="49"/>
        <v>24</v>
      </c>
      <c r="AG242" s="58">
        <f t="shared" si="49"/>
        <v>24</v>
      </c>
      <c r="AH242" s="58">
        <f t="shared" si="49"/>
        <v>24</v>
      </c>
      <c r="AI242" s="58">
        <f t="shared" si="49"/>
        <v>24</v>
      </c>
      <c r="AJ242" s="58">
        <f t="shared" si="49"/>
        <v>24</v>
      </c>
      <c r="AK242" s="60">
        <f t="shared" si="47"/>
        <v>474</v>
      </c>
    </row>
    <row r="243" spans="1:37" s="101" customFormat="1" ht="15" customHeight="1">
      <c r="A243" s="12">
        <v>1</v>
      </c>
      <c r="B243" s="46" t="s">
        <v>344</v>
      </c>
      <c r="C243" s="62">
        <v>4</v>
      </c>
      <c r="D243" s="53"/>
      <c r="E243" s="53"/>
      <c r="F243" s="53"/>
      <c r="G243" s="39">
        <v>90</v>
      </c>
      <c r="H243" s="45" t="s">
        <v>257</v>
      </c>
      <c r="I243" s="59"/>
      <c r="J243" s="46"/>
      <c r="K243" s="46"/>
      <c r="L243" s="46"/>
      <c r="M243" s="6" t="s">
        <v>16</v>
      </c>
      <c r="N243" s="10" t="s">
        <v>119</v>
      </c>
      <c r="O243" s="56">
        <v>24</v>
      </c>
      <c r="P243" s="56">
        <v>24</v>
      </c>
      <c r="Q243" s="56">
        <v>24</v>
      </c>
      <c r="R243" s="56">
        <v>18</v>
      </c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9">
        <f t="shared" si="47"/>
        <v>90</v>
      </c>
    </row>
    <row r="244" spans="1:37" s="101" customFormat="1" ht="15" customHeight="1">
      <c r="A244" s="12">
        <v>2</v>
      </c>
      <c r="B244" s="43" t="s">
        <v>345</v>
      </c>
      <c r="C244" s="63">
        <v>3</v>
      </c>
      <c r="D244" s="44"/>
      <c r="E244" s="44"/>
      <c r="F244" s="44">
        <v>135</v>
      </c>
      <c r="G244" s="38">
        <v>67.5</v>
      </c>
      <c r="H244" s="45" t="s">
        <v>257</v>
      </c>
      <c r="I244" s="59"/>
      <c r="J244" s="46"/>
      <c r="K244" s="46"/>
      <c r="L244" s="46"/>
      <c r="M244" s="6" t="s">
        <v>69</v>
      </c>
      <c r="N244" s="10" t="s">
        <v>457</v>
      </c>
      <c r="O244" s="56"/>
      <c r="P244" s="57"/>
      <c r="Q244" s="56"/>
      <c r="R244" s="56"/>
      <c r="S244" s="56">
        <v>24</v>
      </c>
      <c r="T244" s="56">
        <v>24</v>
      </c>
      <c r="U244" s="56">
        <v>24</v>
      </c>
      <c r="V244" s="56">
        <v>24</v>
      </c>
      <c r="W244" s="56">
        <v>24</v>
      </c>
      <c r="X244" s="56">
        <v>15</v>
      </c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9">
        <f t="shared" si="47"/>
        <v>135</v>
      </c>
    </row>
    <row r="245" spans="1:37" s="101" customFormat="1" ht="15" customHeight="1">
      <c r="A245" s="12">
        <v>3</v>
      </c>
      <c r="B245" s="43" t="s">
        <v>346</v>
      </c>
      <c r="C245" s="63">
        <v>3</v>
      </c>
      <c r="D245" s="44"/>
      <c r="E245" s="44"/>
      <c r="F245" s="55"/>
      <c r="G245" s="37">
        <v>135</v>
      </c>
      <c r="H245" s="45" t="s">
        <v>257</v>
      </c>
      <c r="I245" s="59"/>
      <c r="J245" s="46"/>
      <c r="K245" s="46"/>
      <c r="L245" s="46"/>
      <c r="M245" s="6" t="s">
        <v>69</v>
      </c>
      <c r="N245" s="10" t="s">
        <v>453</v>
      </c>
      <c r="O245" s="56"/>
      <c r="P245" s="57"/>
      <c r="Q245" s="56"/>
      <c r="R245" s="56"/>
      <c r="S245" s="56"/>
      <c r="T245" s="56"/>
      <c r="U245" s="56"/>
      <c r="V245" s="56"/>
      <c r="W245" s="56"/>
      <c r="X245" s="56"/>
      <c r="Y245" s="56">
        <v>24</v>
      </c>
      <c r="Z245" s="56">
        <v>24</v>
      </c>
      <c r="AA245" s="56">
        <v>24</v>
      </c>
      <c r="AB245" s="56">
        <v>24</v>
      </c>
      <c r="AC245" s="56">
        <v>24</v>
      </c>
      <c r="AD245" s="56">
        <v>15</v>
      </c>
      <c r="AE245" s="56"/>
      <c r="AF245" s="56"/>
      <c r="AG245" s="56"/>
      <c r="AH245" s="56"/>
      <c r="AI245" s="56"/>
      <c r="AJ245" s="56"/>
      <c r="AK245" s="59">
        <f t="shared" si="47"/>
        <v>135</v>
      </c>
    </row>
    <row r="246" spans="1:37" s="101" customFormat="1" ht="15" customHeight="1">
      <c r="A246" s="12">
        <v>4</v>
      </c>
      <c r="B246" s="43" t="s">
        <v>347</v>
      </c>
      <c r="C246" s="63">
        <v>2</v>
      </c>
      <c r="D246" s="44"/>
      <c r="E246" s="44"/>
      <c r="F246" s="44"/>
      <c r="G246" s="38">
        <v>90</v>
      </c>
      <c r="H246" s="45" t="s">
        <v>257</v>
      </c>
      <c r="I246" s="59"/>
      <c r="J246" s="46"/>
      <c r="K246" s="46"/>
      <c r="L246" s="46"/>
      <c r="M246" s="6" t="s">
        <v>69</v>
      </c>
      <c r="N246" s="10" t="s">
        <v>452</v>
      </c>
      <c r="O246" s="56"/>
      <c r="P246" s="57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>
        <v>24</v>
      </c>
      <c r="AF246" s="56">
        <v>24</v>
      </c>
      <c r="AG246" s="56">
        <v>24</v>
      </c>
      <c r="AH246" s="56">
        <v>18</v>
      </c>
      <c r="AI246" s="56"/>
      <c r="AJ246" s="56"/>
      <c r="AK246" s="59">
        <f t="shared" si="47"/>
        <v>90</v>
      </c>
    </row>
    <row r="247" spans="1:37" s="101" customFormat="1" ht="15" customHeight="1">
      <c r="A247" s="12">
        <v>5</v>
      </c>
      <c r="B247" s="54" t="s">
        <v>348</v>
      </c>
      <c r="C247" s="63">
        <v>5</v>
      </c>
      <c r="D247" s="44"/>
      <c r="E247" s="44"/>
      <c r="F247" s="55">
        <v>165</v>
      </c>
      <c r="G247" s="37">
        <v>82.5</v>
      </c>
      <c r="H247" s="45" t="s">
        <v>257</v>
      </c>
      <c r="I247" s="59"/>
      <c r="J247" s="46"/>
      <c r="K247" s="46"/>
      <c r="L247" s="46"/>
      <c r="M247" s="6" t="s">
        <v>69</v>
      </c>
      <c r="N247" s="10" t="s">
        <v>451</v>
      </c>
      <c r="O247" s="56"/>
      <c r="P247" s="57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>
        <v>24</v>
      </c>
      <c r="AJ247" s="56">
        <v>24</v>
      </c>
      <c r="AK247" s="59">
        <f t="shared" si="47"/>
        <v>48</v>
      </c>
    </row>
    <row r="248" spans="1:37" s="101" customFormat="1" ht="15" customHeight="1">
      <c r="A248" s="47"/>
      <c r="B248" s="51"/>
      <c r="C248" s="64">
        <f>SUM(C243:C247)</f>
        <v>17</v>
      </c>
      <c r="D248" s="48"/>
      <c r="E248" s="48"/>
      <c r="F248" s="48"/>
      <c r="G248" s="26">
        <f>SUM(G243:G247)</f>
        <v>465</v>
      </c>
      <c r="H248" s="50"/>
      <c r="I248" s="50"/>
      <c r="J248" s="51"/>
      <c r="K248" s="51"/>
      <c r="L248" s="51"/>
      <c r="M248" s="51"/>
      <c r="N248" s="52"/>
      <c r="O248" s="58">
        <f aca="true" t="shared" si="50" ref="O248:AJ248">SUM(O243:O247)</f>
        <v>24</v>
      </c>
      <c r="P248" s="58">
        <f t="shared" si="50"/>
        <v>24</v>
      </c>
      <c r="Q248" s="58">
        <f t="shared" si="50"/>
        <v>24</v>
      </c>
      <c r="R248" s="58">
        <f t="shared" si="50"/>
        <v>18</v>
      </c>
      <c r="S248" s="58">
        <f t="shared" si="50"/>
        <v>24</v>
      </c>
      <c r="T248" s="58">
        <f t="shared" si="50"/>
        <v>24</v>
      </c>
      <c r="U248" s="58">
        <f t="shared" si="50"/>
        <v>24</v>
      </c>
      <c r="V248" s="58">
        <f t="shared" si="50"/>
        <v>24</v>
      </c>
      <c r="W248" s="58">
        <f t="shared" si="50"/>
        <v>24</v>
      </c>
      <c r="X248" s="58">
        <f t="shared" si="50"/>
        <v>15</v>
      </c>
      <c r="Y248" s="58">
        <f t="shared" si="50"/>
        <v>24</v>
      </c>
      <c r="Z248" s="58">
        <f t="shared" si="50"/>
        <v>24</v>
      </c>
      <c r="AA248" s="58">
        <f t="shared" si="50"/>
        <v>24</v>
      </c>
      <c r="AB248" s="58">
        <f t="shared" si="50"/>
        <v>24</v>
      </c>
      <c r="AC248" s="58">
        <f t="shared" si="50"/>
        <v>24</v>
      </c>
      <c r="AD248" s="58">
        <f t="shared" si="50"/>
        <v>15</v>
      </c>
      <c r="AE248" s="58">
        <f t="shared" si="50"/>
        <v>24</v>
      </c>
      <c r="AF248" s="58">
        <f t="shared" si="50"/>
        <v>24</v>
      </c>
      <c r="AG248" s="58">
        <f t="shared" si="50"/>
        <v>24</v>
      </c>
      <c r="AH248" s="58">
        <f t="shared" si="50"/>
        <v>18</v>
      </c>
      <c r="AI248" s="58">
        <f t="shared" si="50"/>
        <v>24</v>
      </c>
      <c r="AJ248" s="58">
        <f t="shared" si="50"/>
        <v>24</v>
      </c>
      <c r="AK248" s="60">
        <f t="shared" si="47"/>
        <v>498</v>
      </c>
    </row>
    <row r="249" spans="1:37" s="101" customFormat="1" ht="15" customHeight="1">
      <c r="A249" s="12">
        <v>1</v>
      </c>
      <c r="B249" s="69" t="s">
        <v>146</v>
      </c>
      <c r="C249" s="63">
        <v>2</v>
      </c>
      <c r="D249" s="44"/>
      <c r="E249" s="44"/>
      <c r="F249" s="44"/>
      <c r="G249" s="41">
        <v>45</v>
      </c>
      <c r="H249" s="45" t="s">
        <v>258</v>
      </c>
      <c r="I249" s="59"/>
      <c r="J249" s="46"/>
      <c r="K249" s="46"/>
      <c r="L249" s="46"/>
      <c r="M249" s="6" t="s">
        <v>123</v>
      </c>
      <c r="N249" s="10" t="s">
        <v>93</v>
      </c>
      <c r="O249" s="85">
        <v>8</v>
      </c>
      <c r="P249" s="85">
        <v>8</v>
      </c>
      <c r="Q249" s="85">
        <v>8</v>
      </c>
      <c r="R249" s="85">
        <v>8</v>
      </c>
      <c r="S249" s="85">
        <v>8</v>
      </c>
      <c r="T249" s="85">
        <v>4</v>
      </c>
      <c r="U249" s="85"/>
      <c r="V249" s="85"/>
      <c r="W249" s="85" t="s">
        <v>263</v>
      </c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59">
        <f aca="true" t="shared" si="51" ref="AK249:AK270">SUM(O249:AJ249)</f>
        <v>44</v>
      </c>
    </row>
    <row r="250" spans="1:37" s="101" customFormat="1" ht="15" customHeight="1">
      <c r="A250" s="12">
        <v>2</v>
      </c>
      <c r="B250" s="10" t="s">
        <v>147</v>
      </c>
      <c r="C250" s="19">
        <v>3</v>
      </c>
      <c r="D250" s="19"/>
      <c r="E250" s="19"/>
      <c r="F250" s="20"/>
      <c r="G250" s="20">
        <v>60</v>
      </c>
      <c r="H250" s="45" t="s">
        <v>258</v>
      </c>
      <c r="I250" s="59"/>
      <c r="J250" s="46"/>
      <c r="K250" s="46"/>
      <c r="L250" s="46"/>
      <c r="M250" s="6" t="s">
        <v>123</v>
      </c>
      <c r="N250" s="10" t="s">
        <v>92</v>
      </c>
      <c r="O250" s="85">
        <v>8</v>
      </c>
      <c r="P250" s="85">
        <v>8</v>
      </c>
      <c r="Q250" s="85">
        <v>8</v>
      </c>
      <c r="R250" s="85">
        <v>8</v>
      </c>
      <c r="S250" s="85">
        <v>8</v>
      </c>
      <c r="T250" s="85">
        <v>8</v>
      </c>
      <c r="U250" s="85">
        <v>8</v>
      </c>
      <c r="V250" s="85">
        <v>4</v>
      </c>
      <c r="W250" s="85"/>
      <c r="X250" s="85" t="s">
        <v>263</v>
      </c>
      <c r="Y250" s="85"/>
      <c r="Z250" s="85"/>
      <c r="AA250" s="85"/>
      <c r="AB250" s="85"/>
      <c r="AC250" s="85"/>
      <c r="AD250" s="85"/>
      <c r="AE250" s="85"/>
      <c r="AF250" s="85"/>
      <c r="AG250" s="85"/>
      <c r="AH250" s="85"/>
      <c r="AI250" s="85"/>
      <c r="AJ250" s="85"/>
      <c r="AK250" s="59">
        <f t="shared" si="51"/>
        <v>60</v>
      </c>
    </row>
    <row r="251" spans="1:37" s="101" customFormat="1" ht="15" customHeight="1">
      <c r="A251" s="12">
        <v>3</v>
      </c>
      <c r="B251" s="69" t="s">
        <v>208</v>
      </c>
      <c r="C251" s="63">
        <v>2</v>
      </c>
      <c r="D251" s="44"/>
      <c r="E251" s="44"/>
      <c r="F251" s="44"/>
      <c r="G251" s="40">
        <v>45</v>
      </c>
      <c r="H251" s="45" t="s">
        <v>258</v>
      </c>
      <c r="I251" s="59"/>
      <c r="J251" s="46"/>
      <c r="K251" s="46"/>
      <c r="L251" s="46"/>
      <c r="M251" s="6" t="s">
        <v>64</v>
      </c>
      <c r="N251" s="10" t="s">
        <v>82</v>
      </c>
      <c r="O251" s="85">
        <v>8</v>
      </c>
      <c r="P251" s="85">
        <v>8</v>
      </c>
      <c r="Q251" s="85">
        <v>8</v>
      </c>
      <c r="R251" s="85">
        <v>8</v>
      </c>
      <c r="S251" s="85">
        <v>8</v>
      </c>
      <c r="T251" s="85">
        <v>4</v>
      </c>
      <c r="U251" s="85"/>
      <c r="V251" s="85" t="s">
        <v>263</v>
      </c>
      <c r="W251" s="85"/>
      <c r="X251" s="85"/>
      <c r="Y251" s="85"/>
      <c r="Z251" s="85"/>
      <c r="AA251" s="85"/>
      <c r="AB251" s="85"/>
      <c r="AC251" s="85"/>
      <c r="AD251" s="85"/>
      <c r="AE251" s="85"/>
      <c r="AF251" s="85"/>
      <c r="AG251" s="85"/>
      <c r="AH251" s="85"/>
      <c r="AI251" s="85"/>
      <c r="AJ251" s="85"/>
      <c r="AK251" s="59">
        <f t="shared" si="51"/>
        <v>44</v>
      </c>
    </row>
    <row r="252" spans="1:37" s="101" customFormat="1" ht="15" customHeight="1">
      <c r="A252" s="12">
        <v>4</v>
      </c>
      <c r="B252" s="70" t="s">
        <v>210</v>
      </c>
      <c r="C252" s="63">
        <v>3</v>
      </c>
      <c r="D252" s="44"/>
      <c r="E252" s="44"/>
      <c r="F252" s="55"/>
      <c r="G252" s="40">
        <v>75</v>
      </c>
      <c r="H252" s="45" t="s">
        <v>258</v>
      </c>
      <c r="I252" s="59"/>
      <c r="J252" s="46"/>
      <c r="K252" s="46"/>
      <c r="L252" s="46"/>
      <c r="M252" s="6" t="s">
        <v>64</v>
      </c>
      <c r="N252" s="10" t="s">
        <v>23</v>
      </c>
      <c r="O252" s="85"/>
      <c r="P252" s="85"/>
      <c r="Q252" s="85"/>
      <c r="R252" s="85"/>
      <c r="S252" s="85"/>
      <c r="T252" s="85">
        <v>4</v>
      </c>
      <c r="U252" s="85">
        <v>8</v>
      </c>
      <c r="V252" s="85">
        <v>8</v>
      </c>
      <c r="W252" s="85">
        <v>8</v>
      </c>
      <c r="X252" s="85">
        <v>8</v>
      </c>
      <c r="Y252" s="85">
        <v>8</v>
      </c>
      <c r="Z252" s="85">
        <v>8</v>
      </c>
      <c r="AA252" s="85">
        <v>8</v>
      </c>
      <c r="AB252" s="85">
        <v>8</v>
      </c>
      <c r="AC252" s="85">
        <v>7</v>
      </c>
      <c r="AD252" s="85"/>
      <c r="AE252" s="85"/>
      <c r="AF252" s="85"/>
      <c r="AG252" s="85"/>
      <c r="AH252" s="85"/>
      <c r="AI252" s="85"/>
      <c r="AJ252" s="85"/>
      <c r="AK252" s="59">
        <f t="shared" si="51"/>
        <v>75</v>
      </c>
    </row>
    <row r="253" spans="1:37" s="101" customFormat="1" ht="15" customHeight="1">
      <c r="A253" s="12">
        <v>5</v>
      </c>
      <c r="B253" s="70" t="s">
        <v>148</v>
      </c>
      <c r="C253" s="63">
        <v>2</v>
      </c>
      <c r="D253" s="44"/>
      <c r="E253" s="44"/>
      <c r="F253" s="55"/>
      <c r="G253" s="40">
        <v>45</v>
      </c>
      <c r="H253" s="45" t="s">
        <v>258</v>
      </c>
      <c r="I253" s="59"/>
      <c r="J253" s="46"/>
      <c r="K253" s="46"/>
      <c r="L253" s="46"/>
      <c r="M253" s="6" t="s">
        <v>64</v>
      </c>
      <c r="N253" s="10" t="s">
        <v>42</v>
      </c>
      <c r="O253" s="85"/>
      <c r="P253" s="85"/>
      <c r="Q253" s="85"/>
      <c r="R253" s="85"/>
      <c r="S253" s="85"/>
      <c r="T253" s="85"/>
      <c r="U253" s="85"/>
      <c r="V253" s="85"/>
      <c r="W253" s="85">
        <v>4</v>
      </c>
      <c r="X253" s="85">
        <v>4</v>
      </c>
      <c r="Y253" s="85">
        <v>8</v>
      </c>
      <c r="Z253" s="85">
        <v>8</v>
      </c>
      <c r="AA253" s="85">
        <v>8</v>
      </c>
      <c r="AB253" s="85">
        <v>8</v>
      </c>
      <c r="AC253" s="85">
        <v>4</v>
      </c>
      <c r="AD253" s="85"/>
      <c r="AE253" s="85"/>
      <c r="AF253" s="85"/>
      <c r="AG253" s="85"/>
      <c r="AH253" s="85"/>
      <c r="AI253" s="85"/>
      <c r="AJ253" s="85"/>
      <c r="AK253" s="59">
        <f t="shared" si="51"/>
        <v>44</v>
      </c>
    </row>
    <row r="254" spans="1:37" s="101" customFormat="1" ht="15" customHeight="1">
      <c r="A254" s="12">
        <v>6</v>
      </c>
      <c r="B254" s="70" t="s">
        <v>350</v>
      </c>
      <c r="C254" s="63">
        <v>3</v>
      </c>
      <c r="D254" s="44"/>
      <c r="E254" s="44"/>
      <c r="F254" s="55"/>
      <c r="G254" s="40">
        <v>75</v>
      </c>
      <c r="H254" s="45" t="s">
        <v>258</v>
      </c>
      <c r="I254" s="59"/>
      <c r="J254" s="46"/>
      <c r="K254" s="46"/>
      <c r="L254" s="46"/>
      <c r="M254" s="6" t="s">
        <v>17</v>
      </c>
      <c r="N254" s="10" t="s">
        <v>46</v>
      </c>
      <c r="O254" s="85"/>
      <c r="P254" s="85"/>
      <c r="Q254" s="85"/>
      <c r="R254" s="85"/>
      <c r="S254" s="85"/>
      <c r="T254" s="85">
        <v>4</v>
      </c>
      <c r="U254" s="85">
        <v>8</v>
      </c>
      <c r="V254" s="85">
        <v>8</v>
      </c>
      <c r="W254" s="85">
        <v>8</v>
      </c>
      <c r="X254" s="85">
        <v>8</v>
      </c>
      <c r="Y254" s="85">
        <v>8</v>
      </c>
      <c r="Z254" s="85">
        <v>8</v>
      </c>
      <c r="AA254" s="85">
        <v>8</v>
      </c>
      <c r="AB254" s="85">
        <v>8</v>
      </c>
      <c r="AC254" s="85">
        <v>7</v>
      </c>
      <c r="AD254" s="85"/>
      <c r="AE254" s="85"/>
      <c r="AF254" s="85"/>
      <c r="AG254" s="85"/>
      <c r="AH254" s="85"/>
      <c r="AI254" s="85"/>
      <c r="AJ254" s="85"/>
      <c r="AK254" s="59">
        <f t="shared" si="51"/>
        <v>75</v>
      </c>
    </row>
    <row r="255" spans="1:37" s="101" customFormat="1" ht="15" customHeight="1">
      <c r="A255" s="12">
        <v>7</v>
      </c>
      <c r="B255" s="70" t="s">
        <v>351</v>
      </c>
      <c r="C255" s="63">
        <v>2</v>
      </c>
      <c r="D255" s="44"/>
      <c r="E255" s="44"/>
      <c r="F255" s="55"/>
      <c r="G255" s="156">
        <v>60</v>
      </c>
      <c r="H255" s="45" t="s">
        <v>258</v>
      </c>
      <c r="I255" s="59"/>
      <c r="J255" s="46"/>
      <c r="K255" s="46"/>
      <c r="L255" s="46"/>
      <c r="M255" s="6" t="s">
        <v>64</v>
      </c>
      <c r="N255" s="10" t="s">
        <v>415</v>
      </c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  <c r="AE255" s="85">
        <v>24</v>
      </c>
      <c r="AF255" s="85">
        <v>24</v>
      </c>
      <c r="AG255" s="85">
        <v>12</v>
      </c>
      <c r="AH255" s="85"/>
      <c r="AI255" s="85"/>
      <c r="AJ255" s="85"/>
      <c r="AK255" s="59">
        <f t="shared" si="51"/>
        <v>60</v>
      </c>
    </row>
    <row r="256" spans="1:37" s="101" customFormat="1" ht="15" customHeight="1">
      <c r="A256" s="12">
        <v>8</v>
      </c>
      <c r="B256" s="70" t="s">
        <v>166</v>
      </c>
      <c r="C256" s="63">
        <v>2</v>
      </c>
      <c r="D256" s="44">
        <v>2</v>
      </c>
      <c r="E256" s="44"/>
      <c r="F256" s="55"/>
      <c r="G256" s="156">
        <v>62</v>
      </c>
      <c r="H256" s="45" t="s">
        <v>258</v>
      </c>
      <c r="I256" s="59"/>
      <c r="J256" s="46"/>
      <c r="K256" s="46"/>
      <c r="L256" s="46"/>
      <c r="M256" s="6" t="s">
        <v>64</v>
      </c>
      <c r="N256" s="10" t="s">
        <v>416</v>
      </c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>
        <v>12</v>
      </c>
      <c r="AH256" s="85">
        <v>24</v>
      </c>
      <c r="AI256" s="85">
        <v>24</v>
      </c>
      <c r="AJ256" s="85"/>
      <c r="AK256" s="59">
        <f t="shared" si="51"/>
        <v>60</v>
      </c>
    </row>
    <row r="257" spans="1:37" s="101" customFormat="1" ht="15" customHeight="1">
      <c r="A257" s="47"/>
      <c r="B257" s="51"/>
      <c r="C257" s="64">
        <f>SUM(C249:C256)</f>
        <v>19</v>
      </c>
      <c r="D257" s="48">
        <v>0</v>
      </c>
      <c r="E257" s="48">
        <v>0</v>
      </c>
      <c r="F257" s="48"/>
      <c r="G257" s="26">
        <f>SUM(G249:G256)</f>
        <v>467</v>
      </c>
      <c r="H257" s="50"/>
      <c r="I257" s="50"/>
      <c r="J257" s="51"/>
      <c r="K257" s="51"/>
      <c r="L257" s="51"/>
      <c r="M257" s="51"/>
      <c r="N257" s="52"/>
      <c r="O257" s="58">
        <f>SUM(O249:O256)</f>
        <v>24</v>
      </c>
      <c r="P257" s="58">
        <f>SUM(P249:P256)</f>
        <v>24</v>
      </c>
      <c r="Q257" s="58">
        <f>SUM(Q249:Q256)</f>
        <v>24</v>
      </c>
      <c r="R257" s="58">
        <f aca="true" t="shared" si="52" ref="R257:AJ257">SUM(R249:R256)</f>
        <v>24</v>
      </c>
      <c r="S257" s="58">
        <f t="shared" si="52"/>
        <v>24</v>
      </c>
      <c r="T257" s="58">
        <f t="shared" si="52"/>
        <v>24</v>
      </c>
      <c r="U257" s="58">
        <f t="shared" si="52"/>
        <v>24</v>
      </c>
      <c r="V257" s="58">
        <f t="shared" si="52"/>
        <v>20</v>
      </c>
      <c r="W257" s="58">
        <f t="shared" si="52"/>
        <v>20</v>
      </c>
      <c r="X257" s="58">
        <f t="shared" si="52"/>
        <v>20</v>
      </c>
      <c r="Y257" s="58">
        <f t="shared" si="52"/>
        <v>24</v>
      </c>
      <c r="Z257" s="58">
        <f t="shared" si="52"/>
        <v>24</v>
      </c>
      <c r="AA257" s="58">
        <f t="shared" si="52"/>
        <v>24</v>
      </c>
      <c r="AB257" s="58">
        <f t="shared" si="52"/>
        <v>24</v>
      </c>
      <c r="AC257" s="58">
        <f t="shared" si="52"/>
        <v>18</v>
      </c>
      <c r="AD257" s="58">
        <f t="shared" si="52"/>
        <v>0</v>
      </c>
      <c r="AE257" s="58">
        <f t="shared" si="52"/>
        <v>24</v>
      </c>
      <c r="AF257" s="58">
        <f t="shared" si="52"/>
        <v>24</v>
      </c>
      <c r="AG257" s="58">
        <f t="shared" si="52"/>
        <v>24</v>
      </c>
      <c r="AH257" s="58">
        <f t="shared" si="52"/>
        <v>24</v>
      </c>
      <c r="AI257" s="58">
        <f t="shared" si="52"/>
        <v>24</v>
      </c>
      <c r="AJ257" s="58">
        <f t="shared" si="52"/>
        <v>0</v>
      </c>
      <c r="AK257" s="60">
        <f t="shared" si="51"/>
        <v>462</v>
      </c>
    </row>
    <row r="258" spans="1:37" s="101" customFormat="1" ht="15" customHeight="1">
      <c r="A258" s="12">
        <v>1</v>
      </c>
      <c r="B258" s="10" t="s">
        <v>54</v>
      </c>
      <c r="C258" s="19">
        <v>1</v>
      </c>
      <c r="D258" s="19"/>
      <c r="E258" s="53"/>
      <c r="F258" s="53"/>
      <c r="G258" s="77">
        <v>30</v>
      </c>
      <c r="H258" s="45" t="s">
        <v>261</v>
      </c>
      <c r="I258" s="59"/>
      <c r="J258" s="46"/>
      <c r="K258" s="46"/>
      <c r="L258" s="46"/>
      <c r="M258" s="6" t="s">
        <v>54</v>
      </c>
      <c r="N258" s="10" t="s">
        <v>118</v>
      </c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9">
        <f t="shared" si="51"/>
        <v>0</v>
      </c>
    </row>
    <row r="259" spans="1:37" s="101" customFormat="1" ht="15" customHeight="1">
      <c r="A259" s="12">
        <v>2</v>
      </c>
      <c r="B259" s="10" t="s">
        <v>171</v>
      </c>
      <c r="C259" s="19">
        <v>2</v>
      </c>
      <c r="D259" s="19"/>
      <c r="E259" s="53"/>
      <c r="F259" s="53"/>
      <c r="G259" s="77">
        <v>45</v>
      </c>
      <c r="H259" s="45" t="s">
        <v>261</v>
      </c>
      <c r="I259" s="59"/>
      <c r="J259" s="46"/>
      <c r="K259" s="46"/>
      <c r="L259" s="46"/>
      <c r="M259" s="6" t="s">
        <v>64</v>
      </c>
      <c r="N259" s="10" t="s">
        <v>35</v>
      </c>
      <c r="O259" s="56">
        <v>5</v>
      </c>
      <c r="P259" s="56">
        <v>5</v>
      </c>
      <c r="Q259" s="56">
        <v>5</v>
      </c>
      <c r="R259" s="56">
        <v>5</v>
      </c>
      <c r="S259" s="56">
        <v>5</v>
      </c>
      <c r="T259" s="56">
        <v>5</v>
      </c>
      <c r="U259" s="56">
        <v>5</v>
      </c>
      <c r="V259" s="56">
        <v>5</v>
      </c>
      <c r="W259" s="56">
        <v>5</v>
      </c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9">
        <f t="shared" si="51"/>
        <v>45</v>
      </c>
    </row>
    <row r="260" spans="1:37" s="101" customFormat="1" ht="15" customHeight="1">
      <c r="A260" s="12">
        <v>3</v>
      </c>
      <c r="B260" s="69" t="s">
        <v>146</v>
      </c>
      <c r="C260" s="63">
        <v>2</v>
      </c>
      <c r="D260" s="44"/>
      <c r="E260" s="44"/>
      <c r="F260" s="44"/>
      <c r="G260" s="41">
        <v>45</v>
      </c>
      <c r="H260" s="45" t="s">
        <v>261</v>
      </c>
      <c r="I260" s="59"/>
      <c r="J260" s="46"/>
      <c r="K260" s="46"/>
      <c r="L260" s="46"/>
      <c r="M260" s="6" t="s">
        <v>123</v>
      </c>
      <c r="N260" s="10" t="s">
        <v>93</v>
      </c>
      <c r="O260" s="56">
        <v>5</v>
      </c>
      <c r="P260" s="56">
        <v>5</v>
      </c>
      <c r="Q260" s="56">
        <v>5</v>
      </c>
      <c r="R260" s="56">
        <v>5</v>
      </c>
      <c r="S260" s="56">
        <v>5</v>
      </c>
      <c r="T260" s="56">
        <v>5</v>
      </c>
      <c r="U260" s="56">
        <v>5</v>
      </c>
      <c r="V260" s="56">
        <v>5</v>
      </c>
      <c r="W260" s="56">
        <v>5</v>
      </c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9">
        <f t="shared" si="51"/>
        <v>45</v>
      </c>
    </row>
    <row r="261" spans="1:37" s="101" customFormat="1" ht="15" customHeight="1">
      <c r="A261" s="12">
        <v>4</v>
      </c>
      <c r="B261" s="10" t="s">
        <v>147</v>
      </c>
      <c r="C261" s="19">
        <v>3</v>
      </c>
      <c r="D261" s="19"/>
      <c r="E261" s="19"/>
      <c r="F261" s="19"/>
      <c r="G261" s="20">
        <v>60</v>
      </c>
      <c r="H261" s="45" t="s">
        <v>261</v>
      </c>
      <c r="I261" s="59"/>
      <c r="J261" s="46"/>
      <c r="K261" s="46"/>
      <c r="L261" s="46"/>
      <c r="M261" s="6" t="s">
        <v>123</v>
      </c>
      <c r="N261" s="10" t="s">
        <v>92</v>
      </c>
      <c r="O261" s="56">
        <v>5</v>
      </c>
      <c r="P261" s="56">
        <v>5</v>
      </c>
      <c r="Q261" s="56">
        <v>5</v>
      </c>
      <c r="R261" s="56">
        <v>5</v>
      </c>
      <c r="S261" s="56">
        <v>5</v>
      </c>
      <c r="T261" s="56">
        <v>5</v>
      </c>
      <c r="U261" s="56">
        <v>5</v>
      </c>
      <c r="V261" s="56">
        <v>5</v>
      </c>
      <c r="W261" s="56">
        <v>5</v>
      </c>
      <c r="X261" s="56">
        <v>5</v>
      </c>
      <c r="Y261" s="56">
        <v>5</v>
      </c>
      <c r="Z261" s="56">
        <v>5</v>
      </c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9">
        <f t="shared" si="51"/>
        <v>60</v>
      </c>
    </row>
    <row r="262" spans="1:37" s="101" customFormat="1" ht="15" customHeight="1">
      <c r="A262" s="12">
        <v>5</v>
      </c>
      <c r="B262" s="69" t="s">
        <v>208</v>
      </c>
      <c r="C262" s="63">
        <v>2</v>
      </c>
      <c r="D262" s="44"/>
      <c r="E262" s="44"/>
      <c r="F262" s="44"/>
      <c r="G262" s="40">
        <v>45</v>
      </c>
      <c r="H262" s="45" t="s">
        <v>261</v>
      </c>
      <c r="I262" s="59"/>
      <c r="J262" s="46"/>
      <c r="K262" s="46"/>
      <c r="L262" s="46"/>
      <c r="M262" s="6" t="s">
        <v>64</v>
      </c>
      <c r="N262" s="10" t="s">
        <v>42</v>
      </c>
      <c r="O262" s="56"/>
      <c r="P262" s="56"/>
      <c r="Q262" s="56"/>
      <c r="R262" s="56"/>
      <c r="S262" s="56"/>
      <c r="T262" s="56"/>
      <c r="U262" s="56"/>
      <c r="V262" s="56"/>
      <c r="W262" s="56"/>
      <c r="X262" s="56">
        <v>5</v>
      </c>
      <c r="Y262" s="56">
        <v>5</v>
      </c>
      <c r="Z262" s="56">
        <v>5</v>
      </c>
      <c r="AA262" s="56">
        <v>5</v>
      </c>
      <c r="AB262" s="56">
        <v>5</v>
      </c>
      <c r="AC262" s="56">
        <v>5</v>
      </c>
      <c r="AD262" s="56">
        <v>5</v>
      </c>
      <c r="AE262" s="56">
        <v>5</v>
      </c>
      <c r="AF262" s="56">
        <v>5</v>
      </c>
      <c r="AG262" s="56"/>
      <c r="AH262" s="56"/>
      <c r="AI262" s="56"/>
      <c r="AJ262" s="56"/>
      <c r="AK262" s="59">
        <f t="shared" si="51"/>
        <v>45</v>
      </c>
    </row>
    <row r="263" spans="1:37" s="101" customFormat="1" ht="15" customHeight="1">
      <c r="A263" s="12">
        <v>6</v>
      </c>
      <c r="B263" s="70" t="s">
        <v>209</v>
      </c>
      <c r="C263" s="63">
        <v>2</v>
      </c>
      <c r="D263" s="44"/>
      <c r="E263" s="44"/>
      <c r="F263" s="55"/>
      <c r="G263" s="40">
        <v>45</v>
      </c>
      <c r="H263" s="45" t="s">
        <v>261</v>
      </c>
      <c r="I263" s="59"/>
      <c r="J263" s="46"/>
      <c r="K263" s="46"/>
      <c r="L263" s="46"/>
      <c r="M263" s="6" t="s">
        <v>64</v>
      </c>
      <c r="N263" s="10" t="s">
        <v>41</v>
      </c>
      <c r="O263" s="56"/>
      <c r="P263" s="56"/>
      <c r="Q263" s="56"/>
      <c r="R263" s="56"/>
      <c r="S263" s="56"/>
      <c r="T263" s="56"/>
      <c r="U263" s="56"/>
      <c r="V263" s="56"/>
      <c r="W263" s="56"/>
      <c r="X263" s="56">
        <v>5</v>
      </c>
      <c r="Y263" s="56">
        <v>5</v>
      </c>
      <c r="Z263" s="56">
        <v>5</v>
      </c>
      <c r="AA263" s="56">
        <v>5</v>
      </c>
      <c r="AB263" s="56">
        <v>5</v>
      </c>
      <c r="AC263" s="56">
        <v>5</v>
      </c>
      <c r="AD263" s="56">
        <v>5</v>
      </c>
      <c r="AE263" s="56">
        <v>5</v>
      </c>
      <c r="AF263" s="56">
        <v>5</v>
      </c>
      <c r="AG263" s="56"/>
      <c r="AH263" s="56"/>
      <c r="AI263" s="56"/>
      <c r="AJ263" s="56"/>
      <c r="AK263" s="59">
        <f t="shared" si="51"/>
        <v>45</v>
      </c>
    </row>
    <row r="264" spans="1:37" s="101" customFormat="1" ht="15" customHeight="1">
      <c r="A264" s="12">
        <v>7</v>
      </c>
      <c r="B264" s="70" t="s">
        <v>148</v>
      </c>
      <c r="C264" s="63">
        <v>2</v>
      </c>
      <c r="D264" s="44"/>
      <c r="E264" s="44"/>
      <c r="F264" s="55"/>
      <c r="G264" s="40">
        <v>45</v>
      </c>
      <c r="H264" s="45" t="s">
        <v>261</v>
      </c>
      <c r="I264" s="59"/>
      <c r="J264" s="46"/>
      <c r="K264" s="46"/>
      <c r="L264" s="46"/>
      <c r="M264" s="6" t="s">
        <v>64</v>
      </c>
      <c r="N264" s="6" t="s">
        <v>35</v>
      </c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>
        <v>5</v>
      </c>
      <c r="AB264" s="56">
        <v>5</v>
      </c>
      <c r="AC264" s="56">
        <v>5</v>
      </c>
      <c r="AD264" s="56">
        <v>5</v>
      </c>
      <c r="AE264" s="56">
        <v>5</v>
      </c>
      <c r="AF264" s="56">
        <v>5</v>
      </c>
      <c r="AG264" s="56">
        <v>5</v>
      </c>
      <c r="AH264" s="56">
        <v>5</v>
      </c>
      <c r="AI264" s="56">
        <v>5</v>
      </c>
      <c r="AJ264" s="56"/>
      <c r="AK264" s="59">
        <f t="shared" si="51"/>
        <v>45</v>
      </c>
    </row>
    <row r="265" spans="1:37" s="101" customFormat="1" ht="15" customHeight="1">
      <c r="A265" s="47"/>
      <c r="B265" s="51"/>
      <c r="C265" s="64">
        <f>SUM(C258:C264)</f>
        <v>14</v>
      </c>
      <c r="D265" s="48"/>
      <c r="E265" s="48"/>
      <c r="F265" s="48"/>
      <c r="G265" s="26">
        <f>SUM(G258:G264)</f>
        <v>315</v>
      </c>
      <c r="H265" s="50"/>
      <c r="I265" s="50"/>
      <c r="J265" s="51"/>
      <c r="K265" s="51"/>
      <c r="L265" s="51"/>
      <c r="M265" s="51"/>
      <c r="N265" s="52"/>
      <c r="O265" s="58">
        <f aca="true" t="shared" si="53" ref="O265:AJ265">SUM(O258:O264)</f>
        <v>15</v>
      </c>
      <c r="P265" s="58">
        <f t="shared" si="53"/>
        <v>15</v>
      </c>
      <c r="Q265" s="58">
        <f t="shared" si="53"/>
        <v>15</v>
      </c>
      <c r="R265" s="58">
        <f t="shared" si="53"/>
        <v>15</v>
      </c>
      <c r="S265" s="58">
        <f t="shared" si="53"/>
        <v>15</v>
      </c>
      <c r="T265" s="58">
        <f t="shared" si="53"/>
        <v>15</v>
      </c>
      <c r="U265" s="58">
        <f t="shared" si="53"/>
        <v>15</v>
      </c>
      <c r="V265" s="58">
        <f t="shared" si="53"/>
        <v>15</v>
      </c>
      <c r="W265" s="58">
        <f t="shared" si="53"/>
        <v>15</v>
      </c>
      <c r="X265" s="58">
        <f t="shared" si="53"/>
        <v>15</v>
      </c>
      <c r="Y265" s="58">
        <f t="shared" si="53"/>
        <v>15</v>
      </c>
      <c r="Z265" s="58">
        <f t="shared" si="53"/>
        <v>15</v>
      </c>
      <c r="AA265" s="58">
        <f t="shared" si="53"/>
        <v>15</v>
      </c>
      <c r="AB265" s="58">
        <f t="shared" si="53"/>
        <v>15</v>
      </c>
      <c r="AC265" s="58">
        <f t="shared" si="53"/>
        <v>15</v>
      </c>
      <c r="AD265" s="58">
        <f t="shared" si="53"/>
        <v>15</v>
      </c>
      <c r="AE265" s="58">
        <f t="shared" si="53"/>
        <v>15</v>
      </c>
      <c r="AF265" s="58">
        <f t="shared" si="53"/>
        <v>15</v>
      </c>
      <c r="AG265" s="58">
        <f t="shared" si="53"/>
        <v>5</v>
      </c>
      <c r="AH265" s="58">
        <f t="shared" si="53"/>
        <v>5</v>
      </c>
      <c r="AI265" s="58">
        <f t="shared" si="53"/>
        <v>5</v>
      </c>
      <c r="AJ265" s="58">
        <f t="shared" si="53"/>
        <v>0</v>
      </c>
      <c r="AK265" s="60">
        <f t="shared" si="51"/>
        <v>285</v>
      </c>
    </row>
    <row r="266" spans="1:37" s="101" customFormat="1" ht="15" customHeight="1">
      <c r="A266" s="144">
        <v>1</v>
      </c>
      <c r="B266" s="145" t="s">
        <v>54</v>
      </c>
      <c r="C266" s="146">
        <v>1</v>
      </c>
      <c r="D266" s="147"/>
      <c r="E266" s="147"/>
      <c r="F266" s="147"/>
      <c r="G266" s="148">
        <v>30</v>
      </c>
      <c r="H266" s="149" t="s">
        <v>269</v>
      </c>
      <c r="I266" s="150"/>
      <c r="J266" s="151"/>
      <c r="K266" s="151"/>
      <c r="L266" s="151"/>
      <c r="M266" s="152" t="s">
        <v>54</v>
      </c>
      <c r="N266" s="155" t="s">
        <v>463</v>
      </c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0">
        <f>SUM(O266:AJ266)</f>
        <v>0</v>
      </c>
    </row>
    <row r="267" spans="1:37" s="101" customFormat="1" ht="15" customHeight="1">
      <c r="A267" s="12">
        <v>2</v>
      </c>
      <c r="B267" s="69" t="s">
        <v>352</v>
      </c>
      <c r="C267" s="63">
        <v>2</v>
      </c>
      <c r="D267" s="44"/>
      <c r="E267" s="44"/>
      <c r="F267" s="44"/>
      <c r="G267" s="41">
        <v>45</v>
      </c>
      <c r="H267" s="45" t="s">
        <v>269</v>
      </c>
      <c r="I267" s="59"/>
      <c r="J267" s="46"/>
      <c r="K267" s="46"/>
      <c r="L267" s="46"/>
      <c r="M267" s="6" t="s">
        <v>64</v>
      </c>
      <c r="N267" s="10" t="s">
        <v>65</v>
      </c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9">
        <f t="shared" si="51"/>
        <v>0</v>
      </c>
    </row>
    <row r="268" spans="1:37" s="101" customFormat="1" ht="15" customHeight="1">
      <c r="A268" s="12">
        <v>3</v>
      </c>
      <c r="B268" s="10" t="s">
        <v>353</v>
      </c>
      <c r="C268" s="19">
        <v>2</v>
      </c>
      <c r="D268" s="19"/>
      <c r="E268" s="19"/>
      <c r="F268" s="19"/>
      <c r="G268" s="20">
        <v>45</v>
      </c>
      <c r="H268" s="45" t="s">
        <v>269</v>
      </c>
      <c r="I268" s="59"/>
      <c r="J268" s="46"/>
      <c r="K268" s="46"/>
      <c r="L268" s="46"/>
      <c r="M268" s="6" t="s">
        <v>64</v>
      </c>
      <c r="N268" s="10" t="s">
        <v>42</v>
      </c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9">
        <f t="shared" si="51"/>
        <v>0</v>
      </c>
    </row>
    <row r="269" spans="1:37" s="101" customFormat="1" ht="15" customHeight="1">
      <c r="A269" s="12">
        <v>4</v>
      </c>
      <c r="B269" s="69" t="s">
        <v>354</v>
      </c>
      <c r="C269" s="63">
        <v>3</v>
      </c>
      <c r="D269" s="44"/>
      <c r="E269" s="44"/>
      <c r="F269" s="44"/>
      <c r="G269" s="40">
        <v>60</v>
      </c>
      <c r="H269" s="45" t="s">
        <v>269</v>
      </c>
      <c r="I269" s="59"/>
      <c r="J269" s="46"/>
      <c r="K269" s="46"/>
      <c r="L269" s="46"/>
      <c r="M269" s="6" t="s">
        <v>64</v>
      </c>
      <c r="N269" s="10" t="s">
        <v>76</v>
      </c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9">
        <f t="shared" si="51"/>
        <v>0</v>
      </c>
    </row>
    <row r="270" spans="1:37" s="101" customFormat="1" ht="15" customHeight="1">
      <c r="A270" s="12">
        <v>5</v>
      </c>
      <c r="B270" s="70" t="s">
        <v>355</v>
      </c>
      <c r="C270" s="63">
        <v>2</v>
      </c>
      <c r="D270" s="44"/>
      <c r="E270" s="44"/>
      <c r="F270" s="55"/>
      <c r="G270" s="40">
        <v>45</v>
      </c>
      <c r="H270" s="45" t="s">
        <v>269</v>
      </c>
      <c r="I270" s="59"/>
      <c r="J270" s="46"/>
      <c r="K270" s="46"/>
      <c r="L270" s="46"/>
      <c r="M270" s="6" t="s">
        <v>64</v>
      </c>
      <c r="N270" s="10" t="s">
        <v>23</v>
      </c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9">
        <f t="shared" si="51"/>
        <v>0</v>
      </c>
    </row>
    <row r="271" spans="1:37" s="101" customFormat="1" ht="15" customHeight="1">
      <c r="A271" s="12">
        <v>6</v>
      </c>
      <c r="B271" s="70" t="s">
        <v>356</v>
      </c>
      <c r="C271" s="63">
        <v>2</v>
      </c>
      <c r="D271" s="44"/>
      <c r="E271" s="44"/>
      <c r="F271" s="55"/>
      <c r="G271" s="40">
        <v>45</v>
      </c>
      <c r="H271" s="45" t="s">
        <v>269</v>
      </c>
      <c r="I271" s="59"/>
      <c r="J271" s="46"/>
      <c r="K271" s="46"/>
      <c r="L271" s="46"/>
      <c r="M271" s="6" t="s">
        <v>64</v>
      </c>
      <c r="N271" s="10" t="s">
        <v>35</v>
      </c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9"/>
    </row>
    <row r="272" spans="1:37" s="101" customFormat="1" ht="15" customHeight="1">
      <c r="A272" s="12">
        <v>7</v>
      </c>
      <c r="B272" s="70" t="s">
        <v>367</v>
      </c>
      <c r="C272" s="63">
        <v>2</v>
      </c>
      <c r="D272" s="44"/>
      <c r="E272" s="44"/>
      <c r="F272" s="55"/>
      <c r="G272" s="40">
        <v>30</v>
      </c>
      <c r="H272" s="45" t="s">
        <v>269</v>
      </c>
      <c r="I272" s="59"/>
      <c r="J272" s="46"/>
      <c r="K272" s="46"/>
      <c r="L272" s="46"/>
      <c r="M272" s="6" t="s">
        <v>11</v>
      </c>
      <c r="N272" s="10" t="s">
        <v>35</v>
      </c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9">
        <f>SUM(O272:AJ272)</f>
        <v>0</v>
      </c>
    </row>
    <row r="273" spans="1:37" s="101" customFormat="1" ht="15" customHeight="1">
      <c r="A273" s="47"/>
      <c r="B273" s="51"/>
      <c r="C273" s="64">
        <f>SUM(C266:C272)</f>
        <v>14</v>
      </c>
      <c r="D273" s="48"/>
      <c r="E273" s="48"/>
      <c r="F273" s="48"/>
      <c r="G273" s="26">
        <f>SUM(G267:G272)</f>
        <v>270</v>
      </c>
      <c r="H273" s="50"/>
      <c r="I273" s="50"/>
      <c r="J273" s="51"/>
      <c r="K273" s="51"/>
      <c r="L273" s="51"/>
      <c r="M273" s="51"/>
      <c r="N273" s="52"/>
      <c r="O273" s="58">
        <f aca="true" t="shared" si="54" ref="O273:AJ273">SUM(O264:O272)</f>
        <v>15</v>
      </c>
      <c r="P273" s="58">
        <f t="shared" si="54"/>
        <v>15</v>
      </c>
      <c r="Q273" s="58">
        <f t="shared" si="54"/>
        <v>15</v>
      </c>
      <c r="R273" s="58">
        <f t="shared" si="54"/>
        <v>15</v>
      </c>
      <c r="S273" s="58">
        <f t="shared" si="54"/>
        <v>15</v>
      </c>
      <c r="T273" s="58">
        <f t="shared" si="54"/>
        <v>15</v>
      </c>
      <c r="U273" s="58">
        <f t="shared" si="54"/>
        <v>15</v>
      </c>
      <c r="V273" s="58">
        <f t="shared" si="54"/>
        <v>15</v>
      </c>
      <c r="W273" s="58">
        <f t="shared" si="54"/>
        <v>15</v>
      </c>
      <c r="X273" s="58">
        <f t="shared" si="54"/>
        <v>15</v>
      </c>
      <c r="Y273" s="58">
        <f t="shared" si="54"/>
        <v>15</v>
      </c>
      <c r="Z273" s="58">
        <f t="shared" si="54"/>
        <v>15</v>
      </c>
      <c r="AA273" s="58">
        <f t="shared" si="54"/>
        <v>20</v>
      </c>
      <c r="AB273" s="58">
        <f t="shared" si="54"/>
        <v>20</v>
      </c>
      <c r="AC273" s="58">
        <f t="shared" si="54"/>
        <v>20</v>
      </c>
      <c r="AD273" s="58">
        <f t="shared" si="54"/>
        <v>20</v>
      </c>
      <c r="AE273" s="58">
        <f t="shared" si="54"/>
        <v>20</v>
      </c>
      <c r="AF273" s="58">
        <f t="shared" si="54"/>
        <v>20</v>
      </c>
      <c r="AG273" s="58">
        <f t="shared" si="54"/>
        <v>10</v>
      </c>
      <c r="AH273" s="58">
        <f t="shared" si="54"/>
        <v>10</v>
      </c>
      <c r="AI273" s="58">
        <f t="shared" si="54"/>
        <v>10</v>
      </c>
      <c r="AJ273" s="58">
        <f t="shared" si="54"/>
        <v>0</v>
      </c>
      <c r="AK273" s="60">
        <f>SUM(O273:AJ273)</f>
        <v>330</v>
      </c>
    </row>
    <row r="274" spans="1:37" s="4" customFormat="1" ht="18" customHeight="1">
      <c r="A274" s="12">
        <v>1</v>
      </c>
      <c r="B274" s="73" t="s">
        <v>97</v>
      </c>
      <c r="C274" s="78">
        <v>2</v>
      </c>
      <c r="D274" s="78"/>
      <c r="E274" s="78"/>
      <c r="F274" s="78"/>
      <c r="G274" s="31">
        <v>30</v>
      </c>
      <c r="H274" s="22" t="s">
        <v>305</v>
      </c>
      <c r="I274" s="22"/>
      <c r="J274" s="6"/>
      <c r="K274" s="6"/>
      <c r="L274" s="6"/>
      <c r="M274" s="6" t="s">
        <v>77</v>
      </c>
      <c r="N274" s="10" t="s">
        <v>29</v>
      </c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22">
        <f aca="true" t="shared" si="55" ref="AK274:AK279">SUM(R274:AJ274)</f>
        <v>0</v>
      </c>
    </row>
    <row r="275" spans="1:37" s="4" customFormat="1" ht="18" customHeight="1">
      <c r="A275" s="12">
        <v>2</v>
      </c>
      <c r="B275" s="102" t="s">
        <v>17</v>
      </c>
      <c r="C275" s="19">
        <v>4</v>
      </c>
      <c r="D275" s="19"/>
      <c r="E275" s="19"/>
      <c r="F275" s="19"/>
      <c r="G275" s="41">
        <v>90</v>
      </c>
      <c r="H275" s="22" t="s">
        <v>305</v>
      </c>
      <c r="I275" s="22"/>
      <c r="J275" s="6"/>
      <c r="K275" s="6"/>
      <c r="L275" s="6"/>
      <c r="M275" s="6" t="s">
        <v>17</v>
      </c>
      <c r="N275" s="10" t="s">
        <v>402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22">
        <f t="shared" si="55"/>
        <v>0</v>
      </c>
    </row>
    <row r="276" spans="1:37" s="4" customFormat="1" ht="18" customHeight="1">
      <c r="A276" s="12">
        <v>3</v>
      </c>
      <c r="B276" s="102" t="s">
        <v>90</v>
      </c>
      <c r="C276" s="19">
        <v>2</v>
      </c>
      <c r="D276" s="19"/>
      <c r="E276" s="19"/>
      <c r="F276" s="19"/>
      <c r="G276" s="41">
        <v>45</v>
      </c>
      <c r="H276" s="22" t="s">
        <v>305</v>
      </c>
      <c r="I276" s="22"/>
      <c r="J276" s="6"/>
      <c r="K276" s="6"/>
      <c r="L276" s="6"/>
      <c r="M276" s="6" t="s">
        <v>123</v>
      </c>
      <c r="N276" s="10" t="s">
        <v>118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22">
        <f t="shared" si="55"/>
        <v>0</v>
      </c>
    </row>
    <row r="277" spans="1:37" s="4" customFormat="1" ht="18" customHeight="1">
      <c r="A277" s="12">
        <v>4</v>
      </c>
      <c r="B277" s="102" t="s">
        <v>11</v>
      </c>
      <c r="C277" s="19">
        <v>1</v>
      </c>
      <c r="D277" s="19"/>
      <c r="E277" s="19"/>
      <c r="F277" s="19"/>
      <c r="G277" s="41">
        <v>15</v>
      </c>
      <c r="H277" s="22" t="s">
        <v>305</v>
      </c>
      <c r="I277" s="22"/>
      <c r="J277" s="6"/>
      <c r="K277" s="6"/>
      <c r="L277" s="6"/>
      <c r="M277" s="6" t="s">
        <v>11</v>
      </c>
      <c r="N277" s="6" t="s">
        <v>35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22">
        <f t="shared" si="55"/>
        <v>0</v>
      </c>
    </row>
    <row r="278" spans="1:37" s="4" customFormat="1" ht="18" customHeight="1">
      <c r="A278" s="12">
        <v>5</v>
      </c>
      <c r="B278" s="102" t="s">
        <v>108</v>
      </c>
      <c r="C278" s="19">
        <v>2</v>
      </c>
      <c r="D278" s="19"/>
      <c r="E278" s="19"/>
      <c r="F278" s="19"/>
      <c r="G278" s="41">
        <v>45</v>
      </c>
      <c r="H278" s="22" t="s">
        <v>305</v>
      </c>
      <c r="I278" s="22"/>
      <c r="J278" s="6"/>
      <c r="K278" s="6"/>
      <c r="L278" s="6"/>
      <c r="M278" s="6" t="s">
        <v>70</v>
      </c>
      <c r="N278" s="10" t="s">
        <v>35</v>
      </c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22">
        <f t="shared" si="55"/>
        <v>0</v>
      </c>
    </row>
    <row r="279" spans="1:37" s="4" customFormat="1" ht="18" customHeight="1">
      <c r="A279" s="12">
        <v>6</v>
      </c>
      <c r="B279" s="102" t="s">
        <v>106</v>
      </c>
      <c r="C279" s="19">
        <v>2</v>
      </c>
      <c r="D279" s="19"/>
      <c r="E279" s="19"/>
      <c r="F279" s="19"/>
      <c r="G279" s="41">
        <v>30</v>
      </c>
      <c r="H279" s="22" t="s">
        <v>305</v>
      </c>
      <c r="I279" s="22"/>
      <c r="J279" s="6"/>
      <c r="K279" s="6"/>
      <c r="L279" s="6"/>
      <c r="M279" s="6" t="s">
        <v>13</v>
      </c>
      <c r="N279" s="6" t="s">
        <v>28</v>
      </c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22">
        <f t="shared" si="55"/>
        <v>0</v>
      </c>
    </row>
    <row r="280" spans="1:37" s="4" customFormat="1" ht="18" customHeight="1">
      <c r="A280" s="12">
        <v>7</v>
      </c>
      <c r="B280" s="36" t="s">
        <v>125</v>
      </c>
      <c r="C280" s="78">
        <v>3</v>
      </c>
      <c r="D280" s="78"/>
      <c r="E280" s="78"/>
      <c r="F280" s="78"/>
      <c r="G280" s="40">
        <v>60</v>
      </c>
      <c r="H280" s="22" t="s">
        <v>305</v>
      </c>
      <c r="I280" s="22"/>
      <c r="J280" s="6"/>
      <c r="K280" s="6"/>
      <c r="L280" s="6"/>
      <c r="M280" s="6" t="s">
        <v>77</v>
      </c>
      <c r="N280" s="10" t="s">
        <v>24</v>
      </c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22">
        <f>SUM(R280:AJ280)</f>
        <v>0</v>
      </c>
    </row>
    <row r="281" spans="1:37" s="4" customFormat="1" ht="18" customHeight="1">
      <c r="A281" s="14"/>
      <c r="B281" s="100"/>
      <c r="C281" s="27">
        <f>SUM(C274:C280)</f>
        <v>16</v>
      </c>
      <c r="D281" s="27"/>
      <c r="E281" s="27"/>
      <c r="F281" s="27"/>
      <c r="G281" s="28">
        <f>SUM(G274:G280)</f>
        <v>315</v>
      </c>
      <c r="H281" s="7"/>
      <c r="I281" s="7"/>
      <c r="J281" s="9"/>
      <c r="K281" s="9"/>
      <c r="L281" s="9"/>
      <c r="M281" s="9"/>
      <c r="N281" s="8"/>
      <c r="O281" s="9"/>
      <c r="P281" s="9"/>
      <c r="Q281" s="9"/>
      <c r="R281" s="9">
        <f aca="true" t="shared" si="56" ref="R281:AI281">SUM(R274:R280)</f>
        <v>0</v>
      </c>
      <c r="S281" s="9">
        <f t="shared" si="56"/>
        <v>0</v>
      </c>
      <c r="T281" s="9">
        <f t="shared" si="56"/>
        <v>0</v>
      </c>
      <c r="U281" s="9">
        <f t="shared" si="56"/>
        <v>0</v>
      </c>
      <c r="V281" s="9">
        <f t="shared" si="56"/>
        <v>0</v>
      </c>
      <c r="W281" s="9">
        <f t="shared" si="56"/>
        <v>0</v>
      </c>
      <c r="X281" s="9">
        <f t="shared" si="56"/>
        <v>0</v>
      </c>
      <c r="Y281" s="9">
        <f t="shared" si="56"/>
        <v>0</v>
      </c>
      <c r="Z281" s="9">
        <f t="shared" si="56"/>
        <v>0</v>
      </c>
      <c r="AA281" s="9">
        <f t="shared" si="56"/>
        <v>0</v>
      </c>
      <c r="AB281" s="9">
        <f t="shared" si="56"/>
        <v>0</v>
      </c>
      <c r="AC281" s="9">
        <f t="shared" si="56"/>
        <v>0</v>
      </c>
      <c r="AD281" s="9">
        <f t="shared" si="56"/>
        <v>0</v>
      </c>
      <c r="AE281" s="9">
        <f t="shared" si="56"/>
        <v>0</v>
      </c>
      <c r="AF281" s="9">
        <f t="shared" si="56"/>
        <v>0</v>
      </c>
      <c r="AG281" s="9">
        <f t="shared" si="56"/>
        <v>0</v>
      </c>
      <c r="AH281" s="9">
        <f t="shared" si="56"/>
        <v>0</v>
      </c>
      <c r="AI281" s="9">
        <f t="shared" si="56"/>
        <v>0</v>
      </c>
      <c r="AJ281" s="9"/>
      <c r="AK281" s="7">
        <f>SUM(R281:AJ281)</f>
        <v>0</v>
      </c>
    </row>
    <row r="282" spans="1:37" s="101" customFormat="1" ht="18" customHeight="1">
      <c r="A282" s="12">
        <v>1</v>
      </c>
      <c r="B282" s="103" t="s">
        <v>97</v>
      </c>
      <c r="C282" s="63">
        <v>2</v>
      </c>
      <c r="D282" s="44"/>
      <c r="E282" s="44"/>
      <c r="F282" s="44"/>
      <c r="G282" s="41">
        <v>30</v>
      </c>
      <c r="H282" s="45" t="s">
        <v>306</v>
      </c>
      <c r="I282" s="59"/>
      <c r="J282" s="46"/>
      <c r="K282" s="46"/>
      <c r="L282" s="46"/>
      <c r="M282" s="6" t="s">
        <v>77</v>
      </c>
      <c r="N282" s="10" t="s">
        <v>26</v>
      </c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9">
        <f aca="true" t="shared" si="57" ref="AK282:AK288">SUM(S282:AJ282)</f>
        <v>0</v>
      </c>
    </row>
    <row r="283" spans="1:37" s="101" customFormat="1" ht="18" customHeight="1">
      <c r="A283" s="12">
        <v>2</v>
      </c>
      <c r="B283" s="69" t="s">
        <v>17</v>
      </c>
      <c r="C283" s="63">
        <v>4</v>
      </c>
      <c r="D283" s="44"/>
      <c r="E283" s="44"/>
      <c r="F283" s="44"/>
      <c r="G283" s="41">
        <v>90</v>
      </c>
      <c r="H283" s="45" t="s">
        <v>306</v>
      </c>
      <c r="I283" s="59"/>
      <c r="J283" s="46"/>
      <c r="K283" s="46"/>
      <c r="L283" s="46"/>
      <c r="M283" s="6" t="s">
        <v>17</v>
      </c>
      <c r="N283" s="10" t="s">
        <v>37</v>
      </c>
      <c r="O283" s="56"/>
      <c r="P283" s="57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9">
        <f>SUM(S283:AJ283)</f>
        <v>0</v>
      </c>
    </row>
    <row r="284" spans="1:37" s="101" customFormat="1" ht="18" customHeight="1">
      <c r="A284" s="12">
        <v>3</v>
      </c>
      <c r="B284" s="69" t="s">
        <v>90</v>
      </c>
      <c r="C284" s="63">
        <v>2</v>
      </c>
      <c r="D284" s="44"/>
      <c r="E284" s="44"/>
      <c r="F284" s="44"/>
      <c r="G284" s="41">
        <v>45</v>
      </c>
      <c r="H284" s="45" t="s">
        <v>306</v>
      </c>
      <c r="I284" s="59"/>
      <c r="J284" s="46"/>
      <c r="K284" s="46"/>
      <c r="L284" s="46"/>
      <c r="M284" s="6" t="s">
        <v>123</v>
      </c>
      <c r="N284" s="10" t="s">
        <v>118</v>
      </c>
      <c r="O284" s="56"/>
      <c r="P284" s="57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9">
        <f t="shared" si="57"/>
        <v>0</v>
      </c>
    </row>
    <row r="285" spans="1:37" s="101" customFormat="1" ht="18" customHeight="1">
      <c r="A285" s="12">
        <v>4</v>
      </c>
      <c r="B285" s="69" t="s">
        <v>11</v>
      </c>
      <c r="C285" s="63">
        <v>1</v>
      </c>
      <c r="D285" s="44"/>
      <c r="E285" s="44"/>
      <c r="F285" s="44"/>
      <c r="G285" s="41">
        <v>15</v>
      </c>
      <c r="H285" s="45" t="s">
        <v>306</v>
      </c>
      <c r="I285" s="59"/>
      <c r="J285" s="46"/>
      <c r="K285" s="46"/>
      <c r="L285" s="46"/>
      <c r="M285" s="6" t="s">
        <v>11</v>
      </c>
      <c r="N285" s="10" t="s">
        <v>35</v>
      </c>
      <c r="O285" s="56"/>
      <c r="P285" s="57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9">
        <f t="shared" si="57"/>
        <v>0</v>
      </c>
    </row>
    <row r="286" spans="1:37" s="101" customFormat="1" ht="18" customHeight="1">
      <c r="A286" s="12">
        <v>5</v>
      </c>
      <c r="B286" s="69" t="s">
        <v>109</v>
      </c>
      <c r="C286" s="63">
        <v>4</v>
      </c>
      <c r="D286" s="44"/>
      <c r="E286" s="44"/>
      <c r="F286" s="44">
        <v>75</v>
      </c>
      <c r="G286" s="41">
        <v>75</v>
      </c>
      <c r="H286" s="45" t="s">
        <v>306</v>
      </c>
      <c r="I286" s="59"/>
      <c r="J286" s="46"/>
      <c r="K286" s="46"/>
      <c r="L286" s="46"/>
      <c r="M286" s="6" t="s">
        <v>56</v>
      </c>
      <c r="N286" s="10" t="s">
        <v>62</v>
      </c>
      <c r="O286" s="56"/>
      <c r="P286" s="57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9">
        <f t="shared" si="57"/>
        <v>0</v>
      </c>
    </row>
    <row r="287" spans="1:37" s="101" customFormat="1" ht="18" customHeight="1">
      <c r="A287" s="12">
        <v>6</v>
      </c>
      <c r="B287" s="36" t="s">
        <v>125</v>
      </c>
      <c r="C287" s="75">
        <v>3</v>
      </c>
      <c r="D287" s="78"/>
      <c r="E287" s="78"/>
      <c r="F287" s="78"/>
      <c r="G287" s="40">
        <v>60</v>
      </c>
      <c r="H287" s="45" t="s">
        <v>306</v>
      </c>
      <c r="I287" s="22"/>
      <c r="J287" s="6"/>
      <c r="K287" s="6"/>
      <c r="L287" s="6"/>
      <c r="M287" s="6" t="s">
        <v>77</v>
      </c>
      <c r="N287" s="10" t="s">
        <v>75</v>
      </c>
      <c r="O287" s="56"/>
      <c r="P287" s="57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9">
        <f t="shared" si="57"/>
        <v>0</v>
      </c>
    </row>
    <row r="288" spans="1:37" s="101" customFormat="1" ht="18" customHeight="1">
      <c r="A288" s="47"/>
      <c r="B288" s="51"/>
      <c r="C288" s="64">
        <f>SUM(C282:C287)</f>
        <v>16</v>
      </c>
      <c r="D288" s="48"/>
      <c r="E288" s="48"/>
      <c r="F288" s="48"/>
      <c r="G288" s="26">
        <f>SUM(G282:G287)</f>
        <v>315</v>
      </c>
      <c r="H288" s="50"/>
      <c r="I288" s="50"/>
      <c r="J288" s="51"/>
      <c r="K288" s="51"/>
      <c r="L288" s="51"/>
      <c r="M288" s="51"/>
      <c r="N288" s="52"/>
      <c r="O288" s="58"/>
      <c r="P288" s="58"/>
      <c r="Q288" s="58"/>
      <c r="R288" s="58">
        <f>SUM(R282:R286)</f>
        <v>0</v>
      </c>
      <c r="S288" s="58">
        <f aca="true" t="shared" si="58" ref="S288:AH288">SUM(S282:S287)</f>
        <v>0</v>
      </c>
      <c r="T288" s="58">
        <f t="shared" si="58"/>
        <v>0</v>
      </c>
      <c r="U288" s="58">
        <f t="shared" si="58"/>
        <v>0</v>
      </c>
      <c r="V288" s="58">
        <f t="shared" si="58"/>
        <v>0</v>
      </c>
      <c r="W288" s="58">
        <f t="shared" si="58"/>
        <v>0</v>
      </c>
      <c r="X288" s="58">
        <f t="shared" si="58"/>
        <v>0</v>
      </c>
      <c r="Y288" s="58">
        <f t="shared" si="58"/>
        <v>0</v>
      </c>
      <c r="Z288" s="58">
        <f t="shared" si="58"/>
        <v>0</v>
      </c>
      <c r="AA288" s="58">
        <f t="shared" si="58"/>
        <v>0</v>
      </c>
      <c r="AB288" s="58">
        <f t="shared" si="58"/>
        <v>0</v>
      </c>
      <c r="AC288" s="58">
        <f t="shared" si="58"/>
        <v>0</v>
      </c>
      <c r="AD288" s="58">
        <f t="shared" si="58"/>
        <v>0</v>
      </c>
      <c r="AE288" s="58">
        <f t="shared" si="58"/>
        <v>0</v>
      </c>
      <c r="AF288" s="58">
        <f t="shared" si="58"/>
        <v>0</v>
      </c>
      <c r="AG288" s="58">
        <f t="shared" si="58"/>
        <v>0</v>
      </c>
      <c r="AH288" s="58">
        <f t="shared" si="58"/>
        <v>0</v>
      </c>
      <c r="AI288" s="58"/>
      <c r="AJ288" s="58"/>
      <c r="AK288" s="60">
        <f t="shared" si="57"/>
        <v>0</v>
      </c>
    </row>
    <row r="289" spans="1:37" s="101" customFormat="1" ht="18" customHeight="1">
      <c r="A289" s="12">
        <v>1</v>
      </c>
      <c r="B289" s="104" t="s">
        <v>97</v>
      </c>
      <c r="C289" s="62">
        <v>2</v>
      </c>
      <c r="D289" s="53"/>
      <c r="E289" s="53"/>
      <c r="F289" s="53"/>
      <c r="G289" s="77">
        <v>30</v>
      </c>
      <c r="H289" s="45" t="s">
        <v>307</v>
      </c>
      <c r="I289" s="59"/>
      <c r="J289" s="46"/>
      <c r="K289" s="46"/>
      <c r="L289" s="46"/>
      <c r="M289" s="6" t="s">
        <v>77</v>
      </c>
      <c r="N289" s="10" t="s">
        <v>25</v>
      </c>
      <c r="O289" s="56"/>
      <c r="P289" s="57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45">
        <f aca="true" t="shared" si="59" ref="AK289:AK296">SUM(R289:AJ289)</f>
        <v>0</v>
      </c>
    </row>
    <row r="290" spans="1:37" s="101" customFormat="1" ht="18" customHeight="1">
      <c r="A290" s="12">
        <v>2</v>
      </c>
      <c r="B290" s="104" t="s">
        <v>17</v>
      </c>
      <c r="C290" s="62">
        <v>4</v>
      </c>
      <c r="D290" s="53"/>
      <c r="E290" s="53"/>
      <c r="F290" s="53"/>
      <c r="G290" s="77">
        <v>90</v>
      </c>
      <c r="H290" s="45" t="s">
        <v>307</v>
      </c>
      <c r="I290" s="59"/>
      <c r="J290" s="46"/>
      <c r="K290" s="46"/>
      <c r="L290" s="46"/>
      <c r="M290" s="6" t="s">
        <v>17</v>
      </c>
      <c r="N290" s="10" t="s">
        <v>403</v>
      </c>
      <c r="O290" s="56"/>
      <c r="P290" s="57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9">
        <f t="shared" si="59"/>
        <v>0</v>
      </c>
    </row>
    <row r="291" spans="1:37" s="101" customFormat="1" ht="18" customHeight="1">
      <c r="A291" s="12">
        <v>3</v>
      </c>
      <c r="B291" s="69" t="s">
        <v>90</v>
      </c>
      <c r="C291" s="63">
        <v>2</v>
      </c>
      <c r="D291" s="44"/>
      <c r="E291" s="44"/>
      <c r="F291" s="44"/>
      <c r="G291" s="41">
        <v>45</v>
      </c>
      <c r="H291" s="45" t="s">
        <v>307</v>
      </c>
      <c r="I291" s="59"/>
      <c r="J291" s="46"/>
      <c r="K291" s="46"/>
      <c r="L291" s="46"/>
      <c r="M291" s="6" t="s">
        <v>123</v>
      </c>
      <c r="N291" s="10" t="s">
        <v>118</v>
      </c>
      <c r="O291" s="56"/>
      <c r="P291" s="57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45">
        <f t="shared" si="59"/>
        <v>0</v>
      </c>
    </row>
    <row r="292" spans="1:37" s="101" customFormat="1" ht="18" customHeight="1">
      <c r="A292" s="12">
        <v>4</v>
      </c>
      <c r="B292" s="70" t="s">
        <v>11</v>
      </c>
      <c r="C292" s="63">
        <v>1</v>
      </c>
      <c r="D292" s="44"/>
      <c r="E292" s="44"/>
      <c r="F292" s="55"/>
      <c r="G292" s="40">
        <v>15</v>
      </c>
      <c r="H292" s="45" t="s">
        <v>307</v>
      </c>
      <c r="I292" s="59"/>
      <c r="J292" s="46"/>
      <c r="K292" s="46"/>
      <c r="L292" s="46"/>
      <c r="M292" s="6" t="s">
        <v>11</v>
      </c>
      <c r="N292" s="10" t="s">
        <v>35</v>
      </c>
      <c r="O292" s="56"/>
      <c r="P292" s="57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45">
        <f t="shared" si="59"/>
        <v>0</v>
      </c>
    </row>
    <row r="293" spans="1:37" s="101" customFormat="1" ht="18" customHeight="1">
      <c r="A293" s="12">
        <v>5</v>
      </c>
      <c r="B293" s="70" t="s">
        <v>108</v>
      </c>
      <c r="C293" s="63">
        <v>2</v>
      </c>
      <c r="D293" s="44"/>
      <c r="E293" s="44"/>
      <c r="F293" s="55"/>
      <c r="G293" s="40">
        <v>45</v>
      </c>
      <c r="H293" s="45" t="s">
        <v>307</v>
      </c>
      <c r="I293" s="59"/>
      <c r="J293" s="46"/>
      <c r="K293" s="46"/>
      <c r="L293" s="46"/>
      <c r="M293" s="6" t="s">
        <v>70</v>
      </c>
      <c r="N293" s="10" t="s">
        <v>27</v>
      </c>
      <c r="O293" s="56"/>
      <c r="P293" s="57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45">
        <f t="shared" si="59"/>
        <v>0</v>
      </c>
    </row>
    <row r="294" spans="1:37" s="101" customFormat="1" ht="18" customHeight="1">
      <c r="A294" s="12">
        <v>6</v>
      </c>
      <c r="B294" s="70" t="s">
        <v>106</v>
      </c>
      <c r="C294" s="75">
        <v>3</v>
      </c>
      <c r="D294" s="55"/>
      <c r="E294" s="55"/>
      <c r="F294" s="55"/>
      <c r="G294" s="40">
        <v>45</v>
      </c>
      <c r="H294" s="45" t="s">
        <v>307</v>
      </c>
      <c r="I294" s="59"/>
      <c r="J294" s="46"/>
      <c r="K294" s="46"/>
      <c r="L294" s="46"/>
      <c r="M294" s="6" t="s">
        <v>13</v>
      </c>
      <c r="N294" s="10" t="s">
        <v>391</v>
      </c>
      <c r="O294" s="56"/>
      <c r="P294" s="57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45">
        <f t="shared" si="59"/>
        <v>0</v>
      </c>
    </row>
    <row r="295" spans="1:37" s="101" customFormat="1" ht="18" customHeight="1">
      <c r="A295" s="12">
        <v>7</v>
      </c>
      <c r="B295" s="36" t="s">
        <v>125</v>
      </c>
      <c r="C295" s="75">
        <v>3</v>
      </c>
      <c r="D295" s="78"/>
      <c r="E295" s="78"/>
      <c r="F295" s="78"/>
      <c r="G295" s="40">
        <v>60</v>
      </c>
      <c r="H295" s="45" t="s">
        <v>307</v>
      </c>
      <c r="I295" s="22"/>
      <c r="J295" s="6"/>
      <c r="K295" s="6"/>
      <c r="L295" s="6"/>
      <c r="M295" s="6" t="s">
        <v>77</v>
      </c>
      <c r="N295" s="10" t="s">
        <v>46</v>
      </c>
      <c r="O295" s="56"/>
      <c r="P295" s="57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45">
        <f t="shared" si="59"/>
        <v>0</v>
      </c>
    </row>
    <row r="296" spans="1:37" s="101" customFormat="1" ht="18" customHeight="1">
      <c r="A296" s="47"/>
      <c r="B296" s="51"/>
      <c r="C296" s="64">
        <f>SUM(C289:C295)</f>
        <v>17</v>
      </c>
      <c r="D296" s="48"/>
      <c r="E296" s="48"/>
      <c r="F296" s="48"/>
      <c r="G296" s="26">
        <f>SUM(G289:G295)</f>
        <v>330</v>
      </c>
      <c r="H296" s="50"/>
      <c r="I296" s="50"/>
      <c r="J296" s="51"/>
      <c r="K296" s="51"/>
      <c r="L296" s="51"/>
      <c r="M296" s="51"/>
      <c r="N296" s="52"/>
      <c r="O296" s="58"/>
      <c r="P296" s="58"/>
      <c r="Q296" s="58"/>
      <c r="R296" s="58">
        <f aca="true" t="shared" si="60" ref="R296:AI296">SUM(R289:R295)</f>
        <v>0</v>
      </c>
      <c r="S296" s="58">
        <f t="shared" si="60"/>
        <v>0</v>
      </c>
      <c r="T296" s="58">
        <f t="shared" si="60"/>
        <v>0</v>
      </c>
      <c r="U296" s="58">
        <f t="shared" si="60"/>
        <v>0</v>
      </c>
      <c r="V296" s="58">
        <f t="shared" si="60"/>
        <v>0</v>
      </c>
      <c r="W296" s="58">
        <f t="shared" si="60"/>
        <v>0</v>
      </c>
      <c r="X296" s="58">
        <f t="shared" si="60"/>
        <v>0</v>
      </c>
      <c r="Y296" s="58">
        <f t="shared" si="60"/>
        <v>0</v>
      </c>
      <c r="Z296" s="58">
        <f t="shared" si="60"/>
        <v>0</v>
      </c>
      <c r="AA296" s="58">
        <f t="shared" si="60"/>
        <v>0</v>
      </c>
      <c r="AB296" s="58">
        <f t="shared" si="60"/>
        <v>0</v>
      </c>
      <c r="AC296" s="58">
        <f t="shared" si="60"/>
        <v>0</v>
      </c>
      <c r="AD296" s="58">
        <f t="shared" si="60"/>
        <v>0</v>
      </c>
      <c r="AE296" s="58">
        <f t="shared" si="60"/>
        <v>0</v>
      </c>
      <c r="AF296" s="58">
        <f t="shared" si="60"/>
        <v>0</v>
      </c>
      <c r="AG296" s="58">
        <f t="shared" si="60"/>
        <v>0</v>
      </c>
      <c r="AH296" s="58">
        <f t="shared" si="60"/>
        <v>0</v>
      </c>
      <c r="AI296" s="58">
        <f t="shared" si="60"/>
        <v>0</v>
      </c>
      <c r="AJ296" s="58"/>
      <c r="AK296" s="60">
        <f t="shared" si="59"/>
        <v>0</v>
      </c>
    </row>
    <row r="297" spans="1:37" s="101" customFormat="1" ht="18" customHeight="1">
      <c r="A297" s="12">
        <v>1</v>
      </c>
      <c r="B297" s="46" t="s">
        <v>78</v>
      </c>
      <c r="C297" s="62">
        <v>2</v>
      </c>
      <c r="D297" s="53"/>
      <c r="E297" s="53"/>
      <c r="F297" s="53"/>
      <c r="G297" s="77">
        <v>30</v>
      </c>
      <c r="H297" s="45" t="s">
        <v>308</v>
      </c>
      <c r="I297" s="59"/>
      <c r="J297" s="46"/>
      <c r="K297" s="46"/>
      <c r="L297" s="46"/>
      <c r="M297" s="6" t="s">
        <v>77</v>
      </c>
      <c r="N297" s="10" t="s">
        <v>26</v>
      </c>
      <c r="O297" s="56"/>
      <c r="P297" s="57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9">
        <f aca="true" t="shared" si="61" ref="AK297:AK326">SUM(S297:AJ297)</f>
        <v>0</v>
      </c>
    </row>
    <row r="298" spans="1:37" s="101" customFormat="1" ht="18" customHeight="1">
      <c r="A298" s="12">
        <v>2</v>
      </c>
      <c r="B298" s="69" t="s">
        <v>17</v>
      </c>
      <c r="C298" s="63">
        <v>4</v>
      </c>
      <c r="D298" s="44"/>
      <c r="E298" s="44"/>
      <c r="F298" s="44"/>
      <c r="G298" s="41">
        <v>90</v>
      </c>
      <c r="H298" s="45" t="s">
        <v>308</v>
      </c>
      <c r="I298" s="59"/>
      <c r="J298" s="46"/>
      <c r="K298" s="46"/>
      <c r="L298" s="46"/>
      <c r="M298" s="6" t="s">
        <v>17</v>
      </c>
      <c r="N298" s="10" t="s">
        <v>47</v>
      </c>
      <c r="O298" s="56"/>
      <c r="P298" s="57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9">
        <f t="shared" si="61"/>
        <v>0</v>
      </c>
    </row>
    <row r="299" spans="1:37" s="101" customFormat="1" ht="18" customHeight="1">
      <c r="A299" s="12">
        <v>3</v>
      </c>
      <c r="B299" s="70" t="s">
        <v>90</v>
      </c>
      <c r="C299" s="63">
        <v>2</v>
      </c>
      <c r="D299" s="44"/>
      <c r="E299" s="44"/>
      <c r="F299" s="55"/>
      <c r="G299" s="40">
        <v>45</v>
      </c>
      <c r="H299" s="45" t="s">
        <v>308</v>
      </c>
      <c r="I299" s="59"/>
      <c r="J299" s="46"/>
      <c r="K299" s="46"/>
      <c r="L299" s="46"/>
      <c r="M299" s="6" t="s">
        <v>123</v>
      </c>
      <c r="N299" s="10" t="s">
        <v>118</v>
      </c>
      <c r="O299" s="56"/>
      <c r="P299" s="57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9">
        <f t="shared" si="61"/>
        <v>0</v>
      </c>
    </row>
    <row r="300" spans="1:37" s="101" customFormat="1" ht="18" customHeight="1">
      <c r="A300" s="12">
        <v>4</v>
      </c>
      <c r="B300" s="70" t="s">
        <v>11</v>
      </c>
      <c r="C300" s="63">
        <v>1</v>
      </c>
      <c r="D300" s="44"/>
      <c r="E300" s="44"/>
      <c r="F300" s="55"/>
      <c r="G300" s="40">
        <v>15</v>
      </c>
      <c r="H300" s="45" t="s">
        <v>308</v>
      </c>
      <c r="I300" s="59"/>
      <c r="J300" s="46"/>
      <c r="K300" s="46"/>
      <c r="L300" s="46"/>
      <c r="M300" s="66" t="s">
        <v>11</v>
      </c>
      <c r="N300" s="10" t="s">
        <v>40</v>
      </c>
      <c r="O300" s="56"/>
      <c r="P300" s="57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9">
        <f t="shared" si="61"/>
        <v>0</v>
      </c>
    </row>
    <row r="301" spans="1:37" s="101" customFormat="1" ht="18" customHeight="1">
      <c r="A301" s="12">
        <v>5</v>
      </c>
      <c r="B301" s="70" t="s">
        <v>182</v>
      </c>
      <c r="C301" s="63">
        <v>2</v>
      </c>
      <c r="D301" s="44"/>
      <c r="E301" s="44"/>
      <c r="F301" s="55"/>
      <c r="G301" s="40">
        <v>45</v>
      </c>
      <c r="H301" s="45" t="s">
        <v>308</v>
      </c>
      <c r="I301" s="59"/>
      <c r="J301" s="46"/>
      <c r="K301" s="46"/>
      <c r="L301" s="46"/>
      <c r="M301" s="6" t="s">
        <v>123</v>
      </c>
      <c r="N301" s="6" t="s">
        <v>92</v>
      </c>
      <c r="O301" s="56"/>
      <c r="P301" s="56"/>
      <c r="Q301" s="61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9">
        <f t="shared" si="61"/>
        <v>0</v>
      </c>
    </row>
    <row r="302" spans="1:37" s="101" customFormat="1" ht="18" customHeight="1">
      <c r="A302" s="12">
        <v>6</v>
      </c>
      <c r="B302" s="70" t="s">
        <v>211</v>
      </c>
      <c r="C302" s="63">
        <v>2</v>
      </c>
      <c r="D302" s="44"/>
      <c r="E302" s="44"/>
      <c r="F302" s="55"/>
      <c r="G302" s="40">
        <v>45</v>
      </c>
      <c r="H302" s="45" t="s">
        <v>308</v>
      </c>
      <c r="I302" s="59"/>
      <c r="J302" s="46"/>
      <c r="K302" s="46"/>
      <c r="L302" s="46"/>
      <c r="M302" s="6" t="s">
        <v>123</v>
      </c>
      <c r="N302" s="10" t="s">
        <v>92</v>
      </c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9">
        <f t="shared" si="61"/>
        <v>0</v>
      </c>
    </row>
    <row r="303" spans="1:37" s="101" customFormat="1" ht="18" customHeight="1">
      <c r="A303" s="12">
        <v>7</v>
      </c>
      <c r="B303" s="36" t="s">
        <v>125</v>
      </c>
      <c r="C303" s="78">
        <v>3</v>
      </c>
      <c r="D303" s="78"/>
      <c r="E303" s="78"/>
      <c r="F303" s="78"/>
      <c r="G303" s="40">
        <v>60</v>
      </c>
      <c r="H303" s="45" t="s">
        <v>308</v>
      </c>
      <c r="I303" s="59"/>
      <c r="J303" s="6"/>
      <c r="K303" s="6"/>
      <c r="L303" s="6"/>
      <c r="M303" s="6" t="s">
        <v>77</v>
      </c>
      <c r="N303" s="10" t="s">
        <v>49</v>
      </c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9">
        <f t="shared" si="61"/>
        <v>0</v>
      </c>
    </row>
    <row r="304" spans="1:37" s="101" customFormat="1" ht="18" customHeight="1">
      <c r="A304" s="47"/>
      <c r="B304" s="51"/>
      <c r="C304" s="64">
        <f>SUM(C297:C303)</f>
        <v>16</v>
      </c>
      <c r="D304" s="48"/>
      <c r="E304" s="48"/>
      <c r="F304" s="48"/>
      <c r="G304" s="26">
        <f>SUM(G297:G303)</f>
        <v>330</v>
      </c>
      <c r="H304" s="50"/>
      <c r="I304" s="50"/>
      <c r="J304" s="51"/>
      <c r="K304" s="51"/>
      <c r="L304" s="51"/>
      <c r="M304" s="51"/>
      <c r="N304" s="52"/>
      <c r="O304" s="58"/>
      <c r="P304" s="58"/>
      <c r="Q304" s="58"/>
      <c r="R304" s="58">
        <f>SUM(R297:R302)</f>
        <v>0</v>
      </c>
      <c r="S304" s="58">
        <f aca="true" t="shared" si="62" ref="S304:AJ304">SUM(S297:S303)</f>
        <v>0</v>
      </c>
      <c r="T304" s="58">
        <f t="shared" si="62"/>
        <v>0</v>
      </c>
      <c r="U304" s="58">
        <f t="shared" si="62"/>
        <v>0</v>
      </c>
      <c r="V304" s="58">
        <f t="shared" si="62"/>
        <v>0</v>
      </c>
      <c r="W304" s="58">
        <f t="shared" si="62"/>
        <v>0</v>
      </c>
      <c r="X304" s="58">
        <f t="shared" si="62"/>
        <v>0</v>
      </c>
      <c r="Y304" s="58">
        <f t="shared" si="62"/>
        <v>0</v>
      </c>
      <c r="Z304" s="58">
        <f t="shared" si="62"/>
        <v>0</v>
      </c>
      <c r="AA304" s="58">
        <f t="shared" si="62"/>
        <v>0</v>
      </c>
      <c r="AB304" s="58">
        <f t="shared" si="62"/>
        <v>0</v>
      </c>
      <c r="AC304" s="58">
        <f t="shared" si="62"/>
        <v>0</v>
      </c>
      <c r="AD304" s="58">
        <f t="shared" si="62"/>
        <v>0</v>
      </c>
      <c r="AE304" s="58">
        <f t="shared" si="62"/>
        <v>0</v>
      </c>
      <c r="AF304" s="58">
        <f t="shared" si="62"/>
        <v>0</v>
      </c>
      <c r="AG304" s="58">
        <f t="shared" si="62"/>
        <v>0</v>
      </c>
      <c r="AH304" s="58">
        <f t="shared" si="62"/>
        <v>0</v>
      </c>
      <c r="AI304" s="58">
        <f t="shared" si="62"/>
        <v>0</v>
      </c>
      <c r="AJ304" s="58">
        <f t="shared" si="62"/>
        <v>0</v>
      </c>
      <c r="AK304" s="60">
        <f t="shared" si="61"/>
        <v>0</v>
      </c>
    </row>
    <row r="305" spans="1:37" s="101" customFormat="1" ht="18" customHeight="1">
      <c r="A305" s="12">
        <v>1</v>
      </c>
      <c r="B305" s="46" t="s">
        <v>78</v>
      </c>
      <c r="C305" s="62">
        <v>2</v>
      </c>
      <c r="D305" s="53"/>
      <c r="E305" s="53"/>
      <c r="F305" s="53"/>
      <c r="G305" s="77">
        <v>30</v>
      </c>
      <c r="H305" s="45" t="s">
        <v>298</v>
      </c>
      <c r="I305" s="59"/>
      <c r="J305" s="46"/>
      <c r="K305" s="46"/>
      <c r="L305" s="46"/>
      <c r="M305" s="6" t="s">
        <v>77</v>
      </c>
      <c r="N305" s="10" t="s">
        <v>75</v>
      </c>
      <c r="O305" s="56"/>
      <c r="P305" s="57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9">
        <f t="shared" si="61"/>
        <v>0</v>
      </c>
    </row>
    <row r="306" spans="1:37" s="101" customFormat="1" ht="18" customHeight="1">
      <c r="A306" s="12">
        <v>2</v>
      </c>
      <c r="B306" s="69" t="s">
        <v>17</v>
      </c>
      <c r="C306" s="63">
        <v>4</v>
      </c>
      <c r="D306" s="44"/>
      <c r="E306" s="44"/>
      <c r="F306" s="44"/>
      <c r="G306" s="41">
        <v>90</v>
      </c>
      <c r="H306" s="45" t="s">
        <v>298</v>
      </c>
      <c r="I306" s="59"/>
      <c r="J306" s="46"/>
      <c r="K306" s="46"/>
      <c r="L306" s="46"/>
      <c r="M306" s="6" t="s">
        <v>17</v>
      </c>
      <c r="N306" s="10" t="s">
        <v>27</v>
      </c>
      <c r="O306" s="56"/>
      <c r="P306" s="57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9">
        <f t="shared" si="61"/>
        <v>0</v>
      </c>
    </row>
    <row r="307" spans="1:37" s="101" customFormat="1" ht="18" customHeight="1">
      <c r="A307" s="12">
        <v>3</v>
      </c>
      <c r="B307" s="70" t="s">
        <v>90</v>
      </c>
      <c r="C307" s="63">
        <v>2</v>
      </c>
      <c r="D307" s="44"/>
      <c r="E307" s="44"/>
      <c r="F307" s="55"/>
      <c r="G307" s="40">
        <v>45</v>
      </c>
      <c r="H307" s="45" t="s">
        <v>298</v>
      </c>
      <c r="I307" s="59"/>
      <c r="J307" s="46"/>
      <c r="K307" s="46"/>
      <c r="L307" s="46"/>
      <c r="M307" s="6" t="s">
        <v>123</v>
      </c>
      <c r="N307" s="10" t="s">
        <v>118</v>
      </c>
      <c r="O307" s="56"/>
      <c r="P307" s="57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9">
        <f t="shared" si="61"/>
        <v>0</v>
      </c>
    </row>
    <row r="308" spans="1:37" s="101" customFormat="1" ht="18" customHeight="1">
      <c r="A308" s="12">
        <v>4</v>
      </c>
      <c r="B308" s="70" t="s">
        <v>11</v>
      </c>
      <c r="C308" s="63">
        <v>1</v>
      </c>
      <c r="D308" s="44"/>
      <c r="E308" s="44"/>
      <c r="F308" s="55"/>
      <c r="G308" s="40">
        <v>15</v>
      </c>
      <c r="H308" s="45" t="s">
        <v>298</v>
      </c>
      <c r="I308" s="59"/>
      <c r="J308" s="46"/>
      <c r="K308" s="46"/>
      <c r="L308" s="46"/>
      <c r="M308" s="66" t="s">
        <v>11</v>
      </c>
      <c r="N308" s="10" t="s">
        <v>35</v>
      </c>
      <c r="O308" s="56"/>
      <c r="P308" s="57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9">
        <f t="shared" si="61"/>
        <v>0</v>
      </c>
    </row>
    <row r="309" spans="1:37" s="101" customFormat="1" ht="18" customHeight="1">
      <c r="A309" s="12">
        <v>5</v>
      </c>
      <c r="B309" s="70" t="s">
        <v>182</v>
      </c>
      <c r="C309" s="63">
        <v>2</v>
      </c>
      <c r="D309" s="44"/>
      <c r="E309" s="44"/>
      <c r="F309" s="55"/>
      <c r="G309" s="40">
        <v>45</v>
      </c>
      <c r="H309" s="45" t="s">
        <v>298</v>
      </c>
      <c r="I309" s="59"/>
      <c r="J309" s="46"/>
      <c r="K309" s="46"/>
      <c r="L309" s="46"/>
      <c r="M309" s="6" t="s">
        <v>123</v>
      </c>
      <c r="N309" s="6" t="s">
        <v>92</v>
      </c>
      <c r="O309" s="56"/>
      <c r="P309" s="56"/>
      <c r="Q309" s="61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9">
        <f t="shared" si="61"/>
        <v>0</v>
      </c>
    </row>
    <row r="310" spans="1:37" s="101" customFormat="1" ht="18" customHeight="1">
      <c r="A310" s="12">
        <v>6</v>
      </c>
      <c r="B310" s="70" t="s">
        <v>211</v>
      </c>
      <c r="C310" s="63">
        <v>2</v>
      </c>
      <c r="D310" s="44"/>
      <c r="E310" s="44"/>
      <c r="F310" s="55"/>
      <c r="G310" s="40">
        <v>45</v>
      </c>
      <c r="H310" s="45" t="s">
        <v>298</v>
      </c>
      <c r="I310" s="59"/>
      <c r="J310" s="46"/>
      <c r="K310" s="46"/>
      <c r="L310" s="46"/>
      <c r="M310" s="6" t="s">
        <v>123</v>
      </c>
      <c r="N310" s="10" t="s">
        <v>92</v>
      </c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9">
        <f t="shared" si="61"/>
        <v>0</v>
      </c>
    </row>
    <row r="311" spans="1:37" s="101" customFormat="1" ht="18" customHeight="1">
      <c r="A311" s="12">
        <v>7</v>
      </c>
      <c r="B311" s="36" t="s">
        <v>125</v>
      </c>
      <c r="C311" s="78">
        <v>3</v>
      </c>
      <c r="D311" s="78"/>
      <c r="E311" s="78"/>
      <c r="F311" s="78"/>
      <c r="G311" s="40">
        <v>60</v>
      </c>
      <c r="H311" s="45" t="s">
        <v>298</v>
      </c>
      <c r="I311" s="22"/>
      <c r="J311" s="6"/>
      <c r="K311" s="6"/>
      <c r="L311" s="6"/>
      <c r="M311" s="6" t="s">
        <v>77</v>
      </c>
      <c r="N311" s="10" t="s">
        <v>45</v>
      </c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9">
        <f t="shared" si="61"/>
        <v>0</v>
      </c>
    </row>
    <row r="312" spans="1:37" s="101" customFormat="1" ht="18" customHeight="1">
      <c r="A312" s="47"/>
      <c r="B312" s="51"/>
      <c r="C312" s="64">
        <f>SUM(C305:C311)</f>
        <v>16</v>
      </c>
      <c r="D312" s="48"/>
      <c r="E312" s="48"/>
      <c r="F312" s="48"/>
      <c r="G312" s="26">
        <f>SUM(G305:G311)</f>
        <v>330</v>
      </c>
      <c r="H312" s="50"/>
      <c r="I312" s="50"/>
      <c r="J312" s="51"/>
      <c r="K312" s="51"/>
      <c r="L312" s="51"/>
      <c r="M312" s="51"/>
      <c r="N312" s="52"/>
      <c r="O312" s="58"/>
      <c r="P312" s="58"/>
      <c r="Q312" s="58"/>
      <c r="R312" s="58">
        <f>SUM(R305:R310)</f>
        <v>0</v>
      </c>
      <c r="S312" s="58">
        <f aca="true" t="shared" si="63" ref="S312:AJ312">SUM(S305:S311)</f>
        <v>0</v>
      </c>
      <c r="T312" s="58">
        <f t="shared" si="63"/>
        <v>0</v>
      </c>
      <c r="U312" s="58">
        <f t="shared" si="63"/>
        <v>0</v>
      </c>
      <c r="V312" s="58">
        <f t="shared" si="63"/>
        <v>0</v>
      </c>
      <c r="W312" s="58">
        <f t="shared" si="63"/>
        <v>0</v>
      </c>
      <c r="X312" s="58">
        <f t="shared" si="63"/>
        <v>0</v>
      </c>
      <c r="Y312" s="58">
        <f t="shared" si="63"/>
        <v>0</v>
      </c>
      <c r="Z312" s="58">
        <f t="shared" si="63"/>
        <v>0</v>
      </c>
      <c r="AA312" s="58">
        <f t="shared" si="63"/>
        <v>0</v>
      </c>
      <c r="AB312" s="58">
        <f t="shared" si="63"/>
        <v>0</v>
      </c>
      <c r="AC312" s="58">
        <f t="shared" si="63"/>
        <v>0</v>
      </c>
      <c r="AD312" s="58">
        <f t="shared" si="63"/>
        <v>0</v>
      </c>
      <c r="AE312" s="58">
        <f t="shared" si="63"/>
        <v>0</v>
      </c>
      <c r="AF312" s="58">
        <f t="shared" si="63"/>
        <v>0</v>
      </c>
      <c r="AG312" s="58">
        <f t="shared" si="63"/>
        <v>0</v>
      </c>
      <c r="AH312" s="58">
        <f t="shared" si="63"/>
        <v>0</v>
      </c>
      <c r="AI312" s="58">
        <f t="shared" si="63"/>
        <v>0</v>
      </c>
      <c r="AJ312" s="58">
        <f t="shared" si="63"/>
        <v>0</v>
      </c>
      <c r="AK312" s="60">
        <f t="shared" si="61"/>
        <v>0</v>
      </c>
    </row>
    <row r="313" spans="1:37" s="101" customFormat="1" ht="18" customHeight="1">
      <c r="A313" s="12">
        <v>1</v>
      </c>
      <c r="B313" s="46" t="s">
        <v>78</v>
      </c>
      <c r="C313" s="62">
        <v>2</v>
      </c>
      <c r="D313" s="53"/>
      <c r="E313" s="53"/>
      <c r="F313" s="53"/>
      <c r="G313" s="77">
        <v>30</v>
      </c>
      <c r="H313" s="45" t="s">
        <v>302</v>
      </c>
      <c r="I313" s="59"/>
      <c r="J313" s="46"/>
      <c r="K313" s="46"/>
      <c r="L313" s="46"/>
      <c r="M313" s="6" t="s">
        <v>77</v>
      </c>
      <c r="N313" s="10" t="s">
        <v>29</v>
      </c>
      <c r="O313" s="56"/>
      <c r="P313" s="57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9">
        <f aca="true" t="shared" si="64" ref="AK313:AK320">SUM(S313:AJ313)</f>
        <v>0</v>
      </c>
    </row>
    <row r="314" spans="1:37" s="101" customFormat="1" ht="18" customHeight="1">
      <c r="A314" s="12">
        <v>2</v>
      </c>
      <c r="B314" s="69" t="s">
        <v>17</v>
      </c>
      <c r="C314" s="63">
        <v>4</v>
      </c>
      <c r="D314" s="44"/>
      <c r="E314" s="44"/>
      <c r="F314" s="44"/>
      <c r="G314" s="41">
        <v>90</v>
      </c>
      <c r="H314" s="45" t="s">
        <v>302</v>
      </c>
      <c r="I314" s="59"/>
      <c r="J314" s="46"/>
      <c r="K314" s="46"/>
      <c r="L314" s="46"/>
      <c r="M314" s="6" t="s">
        <v>17</v>
      </c>
      <c r="N314" s="10" t="s">
        <v>59</v>
      </c>
      <c r="O314" s="56"/>
      <c r="P314" s="57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9">
        <f t="shared" si="64"/>
        <v>0</v>
      </c>
    </row>
    <row r="315" spans="1:37" s="101" customFormat="1" ht="18" customHeight="1">
      <c r="A315" s="12">
        <v>3</v>
      </c>
      <c r="B315" s="70" t="s">
        <v>90</v>
      </c>
      <c r="C315" s="63">
        <v>2</v>
      </c>
      <c r="D315" s="44"/>
      <c r="E315" s="44"/>
      <c r="F315" s="55"/>
      <c r="G315" s="40">
        <v>45</v>
      </c>
      <c r="H315" s="45" t="s">
        <v>302</v>
      </c>
      <c r="I315" s="59"/>
      <c r="J315" s="46"/>
      <c r="K315" s="46"/>
      <c r="L315" s="46"/>
      <c r="M315" s="6" t="s">
        <v>123</v>
      </c>
      <c r="N315" s="10" t="s">
        <v>118</v>
      </c>
      <c r="O315" s="56"/>
      <c r="P315" s="57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9">
        <f t="shared" si="64"/>
        <v>0</v>
      </c>
    </row>
    <row r="316" spans="1:37" s="101" customFormat="1" ht="18" customHeight="1">
      <c r="A316" s="12">
        <v>4</v>
      </c>
      <c r="B316" s="70" t="s">
        <v>11</v>
      </c>
      <c r="C316" s="63">
        <v>1</v>
      </c>
      <c r="D316" s="44"/>
      <c r="E316" s="44"/>
      <c r="F316" s="55"/>
      <c r="G316" s="40">
        <v>15</v>
      </c>
      <c r="H316" s="45" t="s">
        <v>302</v>
      </c>
      <c r="I316" s="59"/>
      <c r="J316" s="46"/>
      <c r="K316" s="46"/>
      <c r="L316" s="46"/>
      <c r="M316" s="66" t="s">
        <v>11</v>
      </c>
      <c r="N316" s="10" t="s">
        <v>45</v>
      </c>
      <c r="O316" s="56"/>
      <c r="P316" s="57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9">
        <f t="shared" si="64"/>
        <v>0</v>
      </c>
    </row>
    <row r="317" spans="1:37" s="101" customFormat="1" ht="18" customHeight="1">
      <c r="A317" s="12">
        <v>5</v>
      </c>
      <c r="B317" s="70" t="s">
        <v>182</v>
      </c>
      <c r="C317" s="63">
        <v>2</v>
      </c>
      <c r="D317" s="44"/>
      <c r="E317" s="44"/>
      <c r="F317" s="55"/>
      <c r="G317" s="40">
        <v>45</v>
      </c>
      <c r="H317" s="45" t="s">
        <v>302</v>
      </c>
      <c r="I317" s="59"/>
      <c r="J317" s="46"/>
      <c r="K317" s="46"/>
      <c r="L317" s="46"/>
      <c r="M317" s="6" t="s">
        <v>123</v>
      </c>
      <c r="N317" s="10" t="s">
        <v>118</v>
      </c>
      <c r="O317" s="56"/>
      <c r="P317" s="56"/>
      <c r="Q317" s="61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9">
        <f t="shared" si="64"/>
        <v>0</v>
      </c>
    </row>
    <row r="318" spans="1:37" s="101" customFormat="1" ht="18" customHeight="1">
      <c r="A318" s="12">
        <v>6</v>
      </c>
      <c r="B318" s="70" t="s">
        <v>211</v>
      </c>
      <c r="C318" s="63">
        <v>2</v>
      </c>
      <c r="D318" s="44"/>
      <c r="E318" s="44"/>
      <c r="F318" s="55"/>
      <c r="G318" s="40">
        <v>45</v>
      </c>
      <c r="H318" s="45" t="s">
        <v>302</v>
      </c>
      <c r="I318" s="59"/>
      <c r="J318" s="46"/>
      <c r="K318" s="46"/>
      <c r="L318" s="46"/>
      <c r="M318" s="6" t="s">
        <v>123</v>
      </c>
      <c r="N318" s="10" t="s">
        <v>118</v>
      </c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9">
        <f t="shared" si="64"/>
        <v>0</v>
      </c>
    </row>
    <row r="319" spans="1:37" s="101" customFormat="1" ht="18" customHeight="1">
      <c r="A319" s="12">
        <v>7</v>
      </c>
      <c r="B319" s="36" t="s">
        <v>125</v>
      </c>
      <c r="C319" s="78">
        <v>3</v>
      </c>
      <c r="D319" s="78"/>
      <c r="E319" s="78"/>
      <c r="F319" s="78"/>
      <c r="G319" s="40">
        <v>60</v>
      </c>
      <c r="H319" s="45" t="s">
        <v>302</v>
      </c>
      <c r="I319" s="22"/>
      <c r="J319" s="6"/>
      <c r="K319" s="6"/>
      <c r="L319" s="6"/>
      <c r="M319" s="6" t="s">
        <v>77</v>
      </c>
      <c r="N319" s="10" t="s">
        <v>75</v>
      </c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9">
        <f t="shared" si="64"/>
        <v>0</v>
      </c>
    </row>
    <row r="320" spans="1:37" s="101" customFormat="1" ht="18" customHeight="1">
      <c r="A320" s="47"/>
      <c r="B320" s="51"/>
      <c r="C320" s="64">
        <f>SUM(C313:C319)</f>
        <v>16</v>
      </c>
      <c r="D320" s="48"/>
      <c r="E320" s="48"/>
      <c r="F320" s="48"/>
      <c r="G320" s="26">
        <f>SUM(G313:G319)</f>
        <v>330</v>
      </c>
      <c r="H320" s="50"/>
      <c r="I320" s="50"/>
      <c r="J320" s="51"/>
      <c r="K320" s="51"/>
      <c r="L320" s="51"/>
      <c r="M320" s="51"/>
      <c r="N320" s="52"/>
      <c r="O320" s="58"/>
      <c r="P320" s="58"/>
      <c r="Q320" s="58"/>
      <c r="R320" s="58">
        <f>SUM(R313:R318)</f>
        <v>0</v>
      </c>
      <c r="S320" s="58">
        <f aca="true" t="shared" si="65" ref="S320:AJ320">SUM(S313:S319)</f>
        <v>0</v>
      </c>
      <c r="T320" s="58">
        <f t="shared" si="65"/>
        <v>0</v>
      </c>
      <c r="U320" s="58">
        <f t="shared" si="65"/>
        <v>0</v>
      </c>
      <c r="V320" s="58">
        <f t="shared" si="65"/>
        <v>0</v>
      </c>
      <c r="W320" s="58">
        <f t="shared" si="65"/>
        <v>0</v>
      </c>
      <c r="X320" s="58">
        <f t="shared" si="65"/>
        <v>0</v>
      </c>
      <c r="Y320" s="58">
        <f t="shared" si="65"/>
        <v>0</v>
      </c>
      <c r="Z320" s="58">
        <f t="shared" si="65"/>
        <v>0</v>
      </c>
      <c r="AA320" s="58">
        <f t="shared" si="65"/>
        <v>0</v>
      </c>
      <c r="AB320" s="58">
        <f t="shared" si="65"/>
        <v>0</v>
      </c>
      <c r="AC320" s="58">
        <f t="shared" si="65"/>
        <v>0</v>
      </c>
      <c r="AD320" s="58">
        <f t="shared" si="65"/>
        <v>0</v>
      </c>
      <c r="AE320" s="58">
        <f t="shared" si="65"/>
        <v>0</v>
      </c>
      <c r="AF320" s="58">
        <f t="shared" si="65"/>
        <v>0</v>
      </c>
      <c r="AG320" s="58">
        <f t="shared" si="65"/>
        <v>0</v>
      </c>
      <c r="AH320" s="58">
        <f t="shared" si="65"/>
        <v>0</v>
      </c>
      <c r="AI320" s="58">
        <f t="shared" si="65"/>
        <v>0</v>
      </c>
      <c r="AJ320" s="58">
        <f t="shared" si="65"/>
        <v>0</v>
      </c>
      <c r="AK320" s="60">
        <f t="shared" si="64"/>
        <v>0</v>
      </c>
    </row>
    <row r="321" spans="1:37" s="101" customFormat="1" ht="18" customHeight="1">
      <c r="A321" s="12">
        <v>1</v>
      </c>
      <c r="B321" s="46" t="s">
        <v>78</v>
      </c>
      <c r="C321" s="62">
        <v>2</v>
      </c>
      <c r="D321" s="53"/>
      <c r="E321" s="53"/>
      <c r="F321" s="53"/>
      <c r="G321" s="39">
        <v>30</v>
      </c>
      <c r="H321" s="45" t="s">
        <v>299</v>
      </c>
      <c r="I321" s="59"/>
      <c r="J321" s="46"/>
      <c r="K321" s="46"/>
      <c r="L321" s="46"/>
      <c r="M321" s="6" t="s">
        <v>77</v>
      </c>
      <c r="N321" s="10" t="s">
        <v>24</v>
      </c>
      <c r="O321" s="56"/>
      <c r="P321" s="57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9">
        <f t="shared" si="61"/>
        <v>0</v>
      </c>
    </row>
    <row r="322" spans="1:37" s="101" customFormat="1" ht="18" customHeight="1">
      <c r="A322" s="12">
        <v>2</v>
      </c>
      <c r="B322" s="43" t="s">
        <v>17</v>
      </c>
      <c r="C322" s="63">
        <v>4</v>
      </c>
      <c r="D322" s="44"/>
      <c r="E322" s="44"/>
      <c r="F322" s="44"/>
      <c r="G322" s="38">
        <v>90</v>
      </c>
      <c r="H322" s="45" t="s">
        <v>299</v>
      </c>
      <c r="I322" s="59"/>
      <c r="J322" s="46"/>
      <c r="K322" s="46"/>
      <c r="L322" s="46"/>
      <c r="M322" s="6" t="s">
        <v>17</v>
      </c>
      <c r="N322" s="10" t="s">
        <v>58</v>
      </c>
      <c r="O322" s="56"/>
      <c r="P322" s="57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9">
        <f t="shared" si="61"/>
        <v>0</v>
      </c>
    </row>
    <row r="323" spans="1:37" s="101" customFormat="1" ht="18" customHeight="1">
      <c r="A323" s="12">
        <v>3</v>
      </c>
      <c r="B323" s="54" t="s">
        <v>90</v>
      </c>
      <c r="C323" s="63">
        <v>2</v>
      </c>
      <c r="D323" s="44"/>
      <c r="E323" s="44"/>
      <c r="F323" s="55"/>
      <c r="G323" s="37">
        <v>45</v>
      </c>
      <c r="H323" s="45" t="s">
        <v>299</v>
      </c>
      <c r="I323" s="59"/>
      <c r="J323" s="46"/>
      <c r="K323" s="46"/>
      <c r="L323" s="46"/>
      <c r="M323" s="6" t="s">
        <v>123</v>
      </c>
      <c r="N323" s="10" t="s">
        <v>118</v>
      </c>
      <c r="O323" s="56"/>
      <c r="P323" s="57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9">
        <f t="shared" si="61"/>
        <v>0</v>
      </c>
    </row>
    <row r="324" spans="1:37" s="101" customFormat="1" ht="18" customHeight="1">
      <c r="A324" s="12">
        <v>4</v>
      </c>
      <c r="B324" s="54" t="s">
        <v>11</v>
      </c>
      <c r="C324" s="63">
        <v>1</v>
      </c>
      <c r="D324" s="44"/>
      <c r="E324" s="44"/>
      <c r="F324" s="55"/>
      <c r="G324" s="37">
        <v>15</v>
      </c>
      <c r="H324" s="45" t="s">
        <v>299</v>
      </c>
      <c r="I324" s="59"/>
      <c r="J324" s="46"/>
      <c r="K324" s="46"/>
      <c r="L324" s="46"/>
      <c r="M324" s="4" t="s">
        <v>11</v>
      </c>
      <c r="N324" s="10" t="s">
        <v>40</v>
      </c>
      <c r="O324" s="56"/>
      <c r="P324" s="57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9">
        <f t="shared" si="61"/>
        <v>0</v>
      </c>
    </row>
    <row r="325" spans="1:37" s="101" customFormat="1" ht="18" customHeight="1">
      <c r="A325" s="12">
        <v>5</v>
      </c>
      <c r="B325" s="30" t="s">
        <v>125</v>
      </c>
      <c r="C325" s="78">
        <v>3</v>
      </c>
      <c r="D325" s="78"/>
      <c r="E325" s="78"/>
      <c r="F325" s="78"/>
      <c r="G325" s="37">
        <v>60</v>
      </c>
      <c r="H325" s="45" t="s">
        <v>299</v>
      </c>
      <c r="I325" s="80"/>
      <c r="J325" s="73"/>
      <c r="K325" s="73"/>
      <c r="L325" s="73"/>
      <c r="M325" s="73" t="s">
        <v>77</v>
      </c>
      <c r="N325" s="6" t="s">
        <v>49</v>
      </c>
      <c r="O325" s="56"/>
      <c r="P325" s="56"/>
      <c r="Q325" s="61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9">
        <f t="shared" si="61"/>
        <v>0</v>
      </c>
    </row>
    <row r="326" spans="1:37" s="101" customFormat="1" ht="18" customHeight="1">
      <c r="A326" s="12">
        <v>6</v>
      </c>
      <c r="B326" s="90" t="s">
        <v>259</v>
      </c>
      <c r="C326" s="63">
        <v>2</v>
      </c>
      <c r="D326" s="44"/>
      <c r="E326" s="44"/>
      <c r="F326" s="44"/>
      <c r="G326" s="91">
        <v>45</v>
      </c>
      <c r="H326" s="45" t="s">
        <v>299</v>
      </c>
      <c r="I326" s="59"/>
      <c r="J326" s="46"/>
      <c r="K326" s="46"/>
      <c r="L326" s="46"/>
      <c r="M326" s="6" t="s">
        <v>70</v>
      </c>
      <c r="N326" s="10" t="s">
        <v>21</v>
      </c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9">
        <f t="shared" si="61"/>
        <v>0</v>
      </c>
    </row>
    <row r="327" spans="1:37" s="101" customFormat="1" ht="18" customHeight="1">
      <c r="A327" s="12">
        <v>7</v>
      </c>
      <c r="B327" s="92" t="s">
        <v>270</v>
      </c>
      <c r="C327" s="62">
        <v>3</v>
      </c>
      <c r="D327" s="53"/>
      <c r="E327" s="53"/>
      <c r="F327" s="53"/>
      <c r="G327" s="91">
        <v>60</v>
      </c>
      <c r="H327" s="45" t="s">
        <v>299</v>
      </c>
      <c r="I327" s="93"/>
      <c r="J327" s="81"/>
      <c r="K327" s="81"/>
      <c r="L327" s="81"/>
      <c r="M327" s="6" t="s">
        <v>70</v>
      </c>
      <c r="N327" s="10" t="s">
        <v>32</v>
      </c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9">
        <f>SUM(S327:AJ327)</f>
        <v>0</v>
      </c>
    </row>
    <row r="328" spans="1:37" s="101" customFormat="1" ht="18" customHeight="1">
      <c r="A328" s="47"/>
      <c r="B328" s="89"/>
      <c r="C328" s="86">
        <f>SUM(C321:C327)</f>
        <v>17</v>
      </c>
      <c r="D328" s="87"/>
      <c r="E328" s="87"/>
      <c r="F328" s="87"/>
      <c r="G328" s="88">
        <f>SUM(G321:G327)</f>
        <v>345</v>
      </c>
      <c r="H328" s="47"/>
      <c r="I328" s="47"/>
      <c r="J328" s="89"/>
      <c r="K328" s="89"/>
      <c r="L328" s="89"/>
      <c r="M328" s="89"/>
      <c r="N328" s="52"/>
      <c r="O328" s="58"/>
      <c r="P328" s="58"/>
      <c r="Q328" s="58"/>
      <c r="R328" s="58">
        <f>SUM(R321:R326)</f>
        <v>0</v>
      </c>
      <c r="S328" s="58">
        <f aca="true" t="shared" si="66" ref="S328:AJ328">SUM(S321:S327)</f>
        <v>0</v>
      </c>
      <c r="T328" s="58">
        <f t="shared" si="66"/>
        <v>0</v>
      </c>
      <c r="U328" s="58">
        <f t="shared" si="66"/>
        <v>0</v>
      </c>
      <c r="V328" s="58">
        <f t="shared" si="66"/>
        <v>0</v>
      </c>
      <c r="W328" s="58">
        <f t="shared" si="66"/>
        <v>0</v>
      </c>
      <c r="X328" s="58">
        <f t="shared" si="66"/>
        <v>0</v>
      </c>
      <c r="Y328" s="58">
        <f t="shared" si="66"/>
        <v>0</v>
      </c>
      <c r="Z328" s="58">
        <f t="shared" si="66"/>
        <v>0</v>
      </c>
      <c r="AA328" s="58">
        <f t="shared" si="66"/>
        <v>0</v>
      </c>
      <c r="AB328" s="58">
        <f t="shared" si="66"/>
        <v>0</v>
      </c>
      <c r="AC328" s="58">
        <f t="shared" si="66"/>
        <v>0</v>
      </c>
      <c r="AD328" s="58">
        <f t="shared" si="66"/>
        <v>0</v>
      </c>
      <c r="AE328" s="58">
        <f t="shared" si="66"/>
        <v>0</v>
      </c>
      <c r="AF328" s="58">
        <f t="shared" si="66"/>
        <v>0</v>
      </c>
      <c r="AG328" s="58">
        <f t="shared" si="66"/>
        <v>0</v>
      </c>
      <c r="AH328" s="58">
        <f t="shared" si="66"/>
        <v>0</v>
      </c>
      <c r="AI328" s="58">
        <f t="shared" si="66"/>
        <v>0</v>
      </c>
      <c r="AJ328" s="58">
        <f t="shared" si="66"/>
        <v>0</v>
      </c>
      <c r="AK328" s="60">
        <f>SUM(S328:AJ328)</f>
        <v>0</v>
      </c>
    </row>
    <row r="329" spans="1:37" s="101" customFormat="1" ht="18" customHeight="1">
      <c r="A329" s="12">
        <v>1</v>
      </c>
      <c r="B329" s="46" t="s">
        <v>78</v>
      </c>
      <c r="C329" s="62">
        <v>2</v>
      </c>
      <c r="D329" s="53"/>
      <c r="E329" s="53"/>
      <c r="F329" s="53"/>
      <c r="G329" s="39">
        <v>30</v>
      </c>
      <c r="H329" s="45" t="s">
        <v>300</v>
      </c>
      <c r="I329" s="59"/>
      <c r="J329" s="46"/>
      <c r="K329" s="46"/>
      <c r="L329" s="46"/>
      <c r="M329" s="6" t="s">
        <v>77</v>
      </c>
      <c r="N329" s="10" t="s">
        <v>405</v>
      </c>
      <c r="O329" s="56"/>
      <c r="P329" s="57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9">
        <f aca="true" t="shared" si="67" ref="AK329:AK342">SUM(S329:AJ329)</f>
        <v>0</v>
      </c>
    </row>
    <row r="330" spans="1:37" s="101" customFormat="1" ht="18" customHeight="1">
      <c r="A330" s="12">
        <v>2</v>
      </c>
      <c r="B330" s="43" t="s">
        <v>17</v>
      </c>
      <c r="C330" s="63">
        <v>4</v>
      </c>
      <c r="D330" s="44"/>
      <c r="E330" s="44"/>
      <c r="F330" s="44"/>
      <c r="G330" s="38">
        <v>90</v>
      </c>
      <c r="H330" s="45" t="s">
        <v>300</v>
      </c>
      <c r="I330" s="59"/>
      <c r="J330" s="46"/>
      <c r="K330" s="46"/>
      <c r="L330" s="46"/>
      <c r="M330" s="6" t="s">
        <v>17</v>
      </c>
      <c r="N330" s="10" t="s">
        <v>45</v>
      </c>
      <c r="O330" s="56"/>
      <c r="P330" s="57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9">
        <f t="shared" si="67"/>
        <v>0</v>
      </c>
    </row>
    <row r="331" spans="1:37" s="101" customFormat="1" ht="18" customHeight="1">
      <c r="A331" s="12">
        <v>3</v>
      </c>
      <c r="B331" s="54" t="s">
        <v>90</v>
      </c>
      <c r="C331" s="63">
        <v>2</v>
      </c>
      <c r="D331" s="44"/>
      <c r="E331" s="44"/>
      <c r="F331" s="55"/>
      <c r="G331" s="37">
        <v>45</v>
      </c>
      <c r="H331" s="45" t="s">
        <v>300</v>
      </c>
      <c r="I331" s="59"/>
      <c r="J331" s="46"/>
      <c r="K331" s="46"/>
      <c r="L331" s="46"/>
      <c r="M331" s="6" t="s">
        <v>123</v>
      </c>
      <c r="N331" s="10" t="s">
        <v>118</v>
      </c>
      <c r="O331" s="56"/>
      <c r="P331" s="57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9">
        <f t="shared" si="67"/>
        <v>0</v>
      </c>
    </row>
    <row r="332" spans="1:37" s="101" customFormat="1" ht="18" customHeight="1">
      <c r="A332" s="12">
        <v>4</v>
      </c>
      <c r="B332" s="54" t="s">
        <v>11</v>
      </c>
      <c r="C332" s="63">
        <v>1</v>
      </c>
      <c r="D332" s="44"/>
      <c r="E332" s="44"/>
      <c r="F332" s="55"/>
      <c r="G332" s="37">
        <v>15</v>
      </c>
      <c r="H332" s="45" t="s">
        <v>300</v>
      </c>
      <c r="I332" s="59"/>
      <c r="J332" s="46"/>
      <c r="K332" s="46"/>
      <c r="L332" s="46"/>
      <c r="M332" s="4" t="s">
        <v>11</v>
      </c>
      <c r="N332" s="10" t="s">
        <v>35</v>
      </c>
      <c r="O332" s="56"/>
      <c r="P332" s="57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9">
        <f t="shared" si="67"/>
        <v>0</v>
      </c>
    </row>
    <row r="333" spans="1:37" s="101" customFormat="1" ht="18" customHeight="1">
      <c r="A333" s="12">
        <v>5</v>
      </c>
      <c r="B333" s="30" t="s">
        <v>125</v>
      </c>
      <c r="C333" s="78">
        <v>3</v>
      </c>
      <c r="D333" s="78"/>
      <c r="E333" s="78"/>
      <c r="F333" s="78"/>
      <c r="G333" s="37">
        <v>60</v>
      </c>
      <c r="H333" s="45" t="s">
        <v>300</v>
      </c>
      <c r="I333" s="22"/>
      <c r="J333" s="6"/>
      <c r="K333" s="6"/>
      <c r="L333" s="6"/>
      <c r="M333" s="6" t="s">
        <v>77</v>
      </c>
      <c r="N333" s="6" t="s">
        <v>46</v>
      </c>
      <c r="O333" s="56"/>
      <c r="P333" s="56"/>
      <c r="Q333" s="61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9">
        <f t="shared" si="67"/>
        <v>0</v>
      </c>
    </row>
    <row r="334" spans="1:37" s="101" customFormat="1" ht="18" customHeight="1">
      <c r="A334" s="12">
        <v>6</v>
      </c>
      <c r="B334" s="54" t="s">
        <v>108</v>
      </c>
      <c r="C334" s="63">
        <v>3</v>
      </c>
      <c r="D334" s="44"/>
      <c r="E334" s="44"/>
      <c r="F334" s="55"/>
      <c r="G334" s="37">
        <v>60</v>
      </c>
      <c r="H334" s="45" t="s">
        <v>300</v>
      </c>
      <c r="I334" s="59"/>
      <c r="J334" s="46"/>
      <c r="K334" s="46"/>
      <c r="L334" s="46"/>
      <c r="M334" s="6" t="s">
        <v>70</v>
      </c>
      <c r="N334" s="10" t="s">
        <v>27</v>
      </c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9">
        <f t="shared" si="67"/>
        <v>0</v>
      </c>
    </row>
    <row r="335" spans="1:37" s="101" customFormat="1" ht="18" customHeight="1">
      <c r="A335" s="47"/>
      <c r="B335" s="51"/>
      <c r="C335" s="64">
        <f>SUM(C329:C334)</f>
        <v>15</v>
      </c>
      <c r="D335" s="48"/>
      <c r="E335" s="48"/>
      <c r="F335" s="48"/>
      <c r="G335" s="26">
        <f>SUM(G329:G334)</f>
        <v>300</v>
      </c>
      <c r="H335" s="50"/>
      <c r="I335" s="50"/>
      <c r="J335" s="51"/>
      <c r="K335" s="51"/>
      <c r="L335" s="51"/>
      <c r="M335" s="51"/>
      <c r="N335" s="52"/>
      <c r="O335" s="58"/>
      <c r="P335" s="58"/>
      <c r="Q335" s="58"/>
      <c r="R335" s="58">
        <f aca="true" t="shared" si="68" ref="R335:AJ335">SUM(R329:R334)</f>
        <v>0</v>
      </c>
      <c r="S335" s="58">
        <f t="shared" si="68"/>
        <v>0</v>
      </c>
      <c r="T335" s="58">
        <f t="shared" si="68"/>
        <v>0</v>
      </c>
      <c r="U335" s="58">
        <f t="shared" si="68"/>
        <v>0</v>
      </c>
      <c r="V335" s="58">
        <f t="shared" si="68"/>
        <v>0</v>
      </c>
      <c r="W335" s="58">
        <f t="shared" si="68"/>
        <v>0</v>
      </c>
      <c r="X335" s="58">
        <f t="shared" si="68"/>
        <v>0</v>
      </c>
      <c r="Y335" s="58">
        <f t="shared" si="68"/>
        <v>0</v>
      </c>
      <c r="Z335" s="58">
        <f t="shared" si="68"/>
        <v>0</v>
      </c>
      <c r="AA335" s="58">
        <f t="shared" si="68"/>
        <v>0</v>
      </c>
      <c r="AB335" s="58">
        <f t="shared" si="68"/>
        <v>0</v>
      </c>
      <c r="AC335" s="58">
        <f t="shared" si="68"/>
        <v>0</v>
      </c>
      <c r="AD335" s="58">
        <f t="shared" si="68"/>
        <v>0</v>
      </c>
      <c r="AE335" s="58">
        <f t="shared" si="68"/>
        <v>0</v>
      </c>
      <c r="AF335" s="58">
        <f t="shared" si="68"/>
        <v>0</v>
      </c>
      <c r="AG335" s="58">
        <f t="shared" si="68"/>
        <v>0</v>
      </c>
      <c r="AH335" s="58">
        <f t="shared" si="68"/>
        <v>0</v>
      </c>
      <c r="AI335" s="58">
        <f t="shared" si="68"/>
        <v>0</v>
      </c>
      <c r="AJ335" s="58">
        <f t="shared" si="68"/>
        <v>0</v>
      </c>
      <c r="AK335" s="60">
        <f t="shared" si="67"/>
        <v>0</v>
      </c>
    </row>
    <row r="336" spans="1:37" s="101" customFormat="1" ht="18" customHeight="1">
      <c r="A336" s="12">
        <v>1</v>
      </c>
      <c r="B336" s="46" t="s">
        <v>97</v>
      </c>
      <c r="C336" s="62">
        <v>2</v>
      </c>
      <c r="D336" s="53"/>
      <c r="E336" s="53"/>
      <c r="F336" s="53"/>
      <c r="G336" s="39">
        <v>30</v>
      </c>
      <c r="H336" s="45" t="s">
        <v>301</v>
      </c>
      <c r="I336" s="59"/>
      <c r="J336" s="46"/>
      <c r="K336" s="46"/>
      <c r="L336" s="46"/>
      <c r="M336" s="6" t="s">
        <v>77</v>
      </c>
      <c r="N336" s="10" t="s">
        <v>25</v>
      </c>
      <c r="O336" s="56"/>
      <c r="P336" s="57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9">
        <f t="shared" si="67"/>
        <v>0</v>
      </c>
    </row>
    <row r="337" spans="1:37" s="101" customFormat="1" ht="18" customHeight="1">
      <c r="A337" s="12">
        <v>2</v>
      </c>
      <c r="B337" s="43" t="s">
        <v>17</v>
      </c>
      <c r="C337" s="63">
        <v>4</v>
      </c>
      <c r="D337" s="44"/>
      <c r="E337" s="44"/>
      <c r="F337" s="44"/>
      <c r="G337" s="38">
        <v>90</v>
      </c>
      <c r="H337" s="45" t="s">
        <v>301</v>
      </c>
      <c r="I337" s="59"/>
      <c r="J337" s="46"/>
      <c r="K337" s="46"/>
      <c r="L337" s="46"/>
      <c r="M337" s="6" t="s">
        <v>17</v>
      </c>
      <c r="N337" s="10" t="s">
        <v>24</v>
      </c>
      <c r="O337" s="56"/>
      <c r="P337" s="57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9">
        <f t="shared" si="67"/>
        <v>0</v>
      </c>
    </row>
    <row r="338" spans="1:37" s="101" customFormat="1" ht="18" customHeight="1">
      <c r="A338" s="12">
        <v>3</v>
      </c>
      <c r="B338" s="54" t="s">
        <v>11</v>
      </c>
      <c r="C338" s="63">
        <v>1</v>
      </c>
      <c r="D338" s="44"/>
      <c r="E338" s="44"/>
      <c r="F338" s="55"/>
      <c r="G338" s="37">
        <v>15</v>
      </c>
      <c r="H338" s="45" t="s">
        <v>301</v>
      </c>
      <c r="I338" s="59"/>
      <c r="J338" s="46"/>
      <c r="K338" s="46"/>
      <c r="L338" s="46"/>
      <c r="M338" s="6" t="s">
        <v>11</v>
      </c>
      <c r="N338" s="10" t="s">
        <v>40</v>
      </c>
      <c r="O338" s="56"/>
      <c r="P338" s="57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9">
        <f t="shared" si="67"/>
        <v>0</v>
      </c>
    </row>
    <row r="339" spans="1:37" s="101" customFormat="1" ht="18" customHeight="1">
      <c r="A339" s="12">
        <v>4</v>
      </c>
      <c r="B339" s="54" t="s">
        <v>90</v>
      </c>
      <c r="C339" s="63">
        <v>2</v>
      </c>
      <c r="D339" s="44"/>
      <c r="E339" s="44"/>
      <c r="F339" s="55"/>
      <c r="G339" s="37">
        <v>45</v>
      </c>
      <c r="H339" s="45" t="s">
        <v>301</v>
      </c>
      <c r="I339" s="59"/>
      <c r="J339" s="46"/>
      <c r="K339" s="46"/>
      <c r="L339" s="46"/>
      <c r="M339" s="6" t="s">
        <v>123</v>
      </c>
      <c r="N339" s="10" t="s">
        <v>118</v>
      </c>
      <c r="O339" s="56"/>
      <c r="P339" s="57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9">
        <f>SUM(S339:AJ339)</f>
        <v>0</v>
      </c>
    </row>
    <row r="340" spans="1:37" s="101" customFormat="1" ht="18" customHeight="1">
      <c r="A340" s="12">
        <v>5</v>
      </c>
      <c r="B340" s="54" t="s">
        <v>71</v>
      </c>
      <c r="C340" s="63">
        <v>2</v>
      </c>
      <c r="D340" s="44"/>
      <c r="E340" s="44"/>
      <c r="F340" s="55"/>
      <c r="G340" s="37">
        <v>45</v>
      </c>
      <c r="H340" s="45" t="s">
        <v>301</v>
      </c>
      <c r="I340" s="59"/>
      <c r="J340" s="46"/>
      <c r="K340" s="46"/>
      <c r="L340" s="46"/>
      <c r="M340" s="6" t="s">
        <v>64</v>
      </c>
      <c r="N340" s="10" t="s">
        <v>76</v>
      </c>
      <c r="O340" s="56"/>
      <c r="P340" s="57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9">
        <f t="shared" si="67"/>
        <v>0</v>
      </c>
    </row>
    <row r="341" spans="1:37" s="101" customFormat="1" ht="18" customHeight="1">
      <c r="A341" s="12">
        <v>6</v>
      </c>
      <c r="B341" s="43" t="s">
        <v>124</v>
      </c>
      <c r="C341" s="63">
        <v>2</v>
      </c>
      <c r="D341" s="44"/>
      <c r="E341" s="44"/>
      <c r="F341" s="44"/>
      <c r="G341" s="37">
        <v>45</v>
      </c>
      <c r="H341" s="45" t="s">
        <v>301</v>
      </c>
      <c r="I341" s="59"/>
      <c r="J341" s="46"/>
      <c r="K341" s="46"/>
      <c r="L341" s="46"/>
      <c r="M341" s="6" t="s">
        <v>64</v>
      </c>
      <c r="N341" s="6" t="s">
        <v>76</v>
      </c>
      <c r="O341" s="56"/>
      <c r="P341" s="57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9">
        <f t="shared" si="67"/>
        <v>0</v>
      </c>
    </row>
    <row r="342" spans="1:37" s="101" customFormat="1" ht="18" customHeight="1">
      <c r="A342" s="12">
        <v>7</v>
      </c>
      <c r="B342" s="30" t="s">
        <v>125</v>
      </c>
      <c r="C342" s="75">
        <v>3</v>
      </c>
      <c r="D342" s="78"/>
      <c r="E342" s="78"/>
      <c r="F342" s="78"/>
      <c r="G342" s="37">
        <v>60</v>
      </c>
      <c r="H342" s="45" t="s">
        <v>301</v>
      </c>
      <c r="I342" s="22"/>
      <c r="J342" s="6"/>
      <c r="K342" s="6"/>
      <c r="L342" s="6"/>
      <c r="M342" s="6" t="s">
        <v>77</v>
      </c>
      <c r="N342" s="6" t="s">
        <v>24</v>
      </c>
      <c r="O342" s="56"/>
      <c r="P342" s="57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9">
        <f t="shared" si="67"/>
        <v>0</v>
      </c>
    </row>
    <row r="343" spans="1:37" s="101" customFormat="1" ht="18" customHeight="1">
      <c r="A343" s="50"/>
      <c r="B343" s="51"/>
      <c r="C343" s="64">
        <f>SUM(C336:C342)</f>
        <v>16</v>
      </c>
      <c r="D343" s="48"/>
      <c r="E343" s="48"/>
      <c r="F343" s="48"/>
      <c r="G343" s="26">
        <f>SUM(G336:G342)</f>
        <v>330</v>
      </c>
      <c r="H343" s="50"/>
      <c r="I343" s="50"/>
      <c r="J343" s="51"/>
      <c r="K343" s="51"/>
      <c r="L343" s="51"/>
      <c r="M343" s="51"/>
      <c r="N343" s="52"/>
      <c r="O343" s="58">
        <f>SUM(O336:O341)</f>
        <v>0</v>
      </c>
      <c r="P343" s="58">
        <f>SUM(P336:P341)</f>
        <v>0</v>
      </c>
      <c r="Q343" s="58">
        <f>SUM(Q336:Q341)</f>
        <v>0</v>
      </c>
      <c r="R343" s="58">
        <f>SUM(R336:R341)</f>
        <v>0</v>
      </c>
      <c r="S343" s="58">
        <f aca="true" t="shared" si="69" ref="S343:AJ343">SUM(S336:S342)</f>
        <v>0</v>
      </c>
      <c r="T343" s="58">
        <f t="shared" si="69"/>
        <v>0</v>
      </c>
      <c r="U343" s="58">
        <f t="shared" si="69"/>
        <v>0</v>
      </c>
      <c r="V343" s="58">
        <f t="shared" si="69"/>
        <v>0</v>
      </c>
      <c r="W343" s="58">
        <f t="shared" si="69"/>
        <v>0</v>
      </c>
      <c r="X343" s="58">
        <f t="shared" si="69"/>
        <v>0</v>
      </c>
      <c r="Y343" s="58">
        <f t="shared" si="69"/>
        <v>0</v>
      </c>
      <c r="Z343" s="58">
        <f t="shared" si="69"/>
        <v>0</v>
      </c>
      <c r="AA343" s="58">
        <f t="shared" si="69"/>
        <v>0</v>
      </c>
      <c r="AB343" s="58">
        <f t="shared" si="69"/>
        <v>0</v>
      </c>
      <c r="AC343" s="58">
        <f t="shared" si="69"/>
        <v>0</v>
      </c>
      <c r="AD343" s="58">
        <f t="shared" si="69"/>
        <v>0</v>
      </c>
      <c r="AE343" s="58">
        <f t="shared" si="69"/>
        <v>0</v>
      </c>
      <c r="AF343" s="58">
        <f t="shared" si="69"/>
        <v>0</v>
      </c>
      <c r="AG343" s="58">
        <f t="shared" si="69"/>
        <v>0</v>
      </c>
      <c r="AH343" s="58">
        <f t="shared" si="69"/>
        <v>0</v>
      </c>
      <c r="AI343" s="58">
        <f t="shared" si="69"/>
        <v>0</v>
      </c>
      <c r="AJ343" s="58">
        <f t="shared" si="69"/>
        <v>0</v>
      </c>
      <c r="AK343" s="60">
        <f aca="true" t="shared" si="70" ref="AK343:AK355">SUM(S343:AJ343)</f>
        <v>0</v>
      </c>
    </row>
    <row r="344" spans="1:37" s="101" customFormat="1" ht="18" customHeight="1">
      <c r="A344" s="12">
        <v>1</v>
      </c>
      <c r="B344" s="46" t="s">
        <v>97</v>
      </c>
      <c r="C344" s="62">
        <v>2</v>
      </c>
      <c r="D344" s="53"/>
      <c r="E344" s="53"/>
      <c r="F344" s="53"/>
      <c r="G344" s="39">
        <v>30</v>
      </c>
      <c r="H344" s="45" t="s">
        <v>303</v>
      </c>
      <c r="I344" s="59"/>
      <c r="J344" s="46"/>
      <c r="K344" s="46"/>
      <c r="L344" s="46"/>
      <c r="M344" s="6" t="s">
        <v>77</v>
      </c>
      <c r="N344" s="10" t="s">
        <v>405</v>
      </c>
      <c r="O344" s="56"/>
      <c r="P344" s="57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9">
        <f t="shared" si="70"/>
        <v>0</v>
      </c>
    </row>
    <row r="345" spans="1:37" s="101" customFormat="1" ht="18" customHeight="1">
      <c r="A345" s="12">
        <v>2</v>
      </c>
      <c r="B345" s="43" t="s">
        <v>17</v>
      </c>
      <c r="C345" s="63">
        <v>4</v>
      </c>
      <c r="D345" s="44"/>
      <c r="E345" s="44"/>
      <c r="F345" s="44"/>
      <c r="G345" s="38">
        <v>90</v>
      </c>
      <c r="H345" s="45" t="s">
        <v>303</v>
      </c>
      <c r="I345" s="59"/>
      <c r="J345" s="46"/>
      <c r="K345" s="46"/>
      <c r="L345" s="46"/>
      <c r="M345" s="6" t="s">
        <v>17</v>
      </c>
      <c r="N345" s="10" t="s">
        <v>404</v>
      </c>
      <c r="O345" s="56"/>
      <c r="P345" s="57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9">
        <f t="shared" si="70"/>
        <v>0</v>
      </c>
    </row>
    <row r="346" spans="1:37" s="101" customFormat="1" ht="18" customHeight="1">
      <c r="A346" s="12">
        <v>3</v>
      </c>
      <c r="B346" s="54" t="s">
        <v>11</v>
      </c>
      <c r="C346" s="63">
        <v>1</v>
      </c>
      <c r="D346" s="44"/>
      <c r="E346" s="44"/>
      <c r="F346" s="55"/>
      <c r="G346" s="37">
        <v>15</v>
      </c>
      <c r="H346" s="45" t="s">
        <v>303</v>
      </c>
      <c r="I346" s="59"/>
      <c r="J346" s="46"/>
      <c r="K346" s="46"/>
      <c r="L346" s="46"/>
      <c r="M346" s="6" t="s">
        <v>11</v>
      </c>
      <c r="N346" s="10" t="s">
        <v>45</v>
      </c>
      <c r="O346" s="56"/>
      <c r="P346" s="57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9">
        <f t="shared" si="70"/>
        <v>0</v>
      </c>
    </row>
    <row r="347" spans="1:37" s="101" customFormat="1" ht="18" customHeight="1">
      <c r="A347" s="12">
        <v>4</v>
      </c>
      <c r="B347" s="54" t="s">
        <v>90</v>
      </c>
      <c r="C347" s="63">
        <v>2</v>
      </c>
      <c r="D347" s="44"/>
      <c r="E347" s="44"/>
      <c r="F347" s="55"/>
      <c r="G347" s="37">
        <v>45</v>
      </c>
      <c r="H347" s="45" t="s">
        <v>303</v>
      </c>
      <c r="I347" s="59"/>
      <c r="J347" s="46"/>
      <c r="K347" s="46"/>
      <c r="L347" s="46"/>
      <c r="M347" s="6" t="s">
        <v>123</v>
      </c>
      <c r="N347" s="10" t="s">
        <v>118</v>
      </c>
      <c r="O347" s="56"/>
      <c r="P347" s="57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9">
        <f t="shared" si="70"/>
        <v>0</v>
      </c>
    </row>
    <row r="348" spans="1:37" s="101" customFormat="1" ht="18" customHeight="1">
      <c r="A348" s="12">
        <v>5</v>
      </c>
      <c r="B348" s="54" t="s">
        <v>71</v>
      </c>
      <c r="C348" s="63">
        <v>2</v>
      </c>
      <c r="D348" s="44"/>
      <c r="E348" s="44"/>
      <c r="F348" s="55"/>
      <c r="G348" s="37">
        <v>45</v>
      </c>
      <c r="H348" s="45" t="s">
        <v>303</v>
      </c>
      <c r="I348" s="59"/>
      <c r="J348" s="46"/>
      <c r="K348" s="46"/>
      <c r="L348" s="46"/>
      <c r="M348" s="6" t="s">
        <v>64</v>
      </c>
      <c r="N348" s="10" t="s">
        <v>76</v>
      </c>
      <c r="O348" s="56"/>
      <c r="P348" s="57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9">
        <f t="shared" si="70"/>
        <v>0</v>
      </c>
    </row>
    <row r="349" spans="1:37" s="101" customFormat="1" ht="18" customHeight="1">
      <c r="A349" s="12">
        <v>6</v>
      </c>
      <c r="B349" s="43" t="s">
        <v>124</v>
      </c>
      <c r="C349" s="63">
        <v>2</v>
      </c>
      <c r="D349" s="44"/>
      <c r="E349" s="44"/>
      <c r="F349" s="44"/>
      <c r="G349" s="37">
        <v>45</v>
      </c>
      <c r="H349" s="45" t="s">
        <v>303</v>
      </c>
      <c r="I349" s="59"/>
      <c r="J349" s="46"/>
      <c r="K349" s="46"/>
      <c r="L349" s="46"/>
      <c r="M349" s="6" t="s">
        <v>64</v>
      </c>
      <c r="N349" s="6" t="s">
        <v>65</v>
      </c>
      <c r="O349" s="56"/>
      <c r="P349" s="57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9">
        <f t="shared" si="70"/>
        <v>0</v>
      </c>
    </row>
    <row r="350" spans="1:37" s="101" customFormat="1" ht="18" customHeight="1">
      <c r="A350" s="12">
        <v>7</v>
      </c>
      <c r="B350" s="30" t="s">
        <v>125</v>
      </c>
      <c r="C350" s="75">
        <v>3</v>
      </c>
      <c r="D350" s="78"/>
      <c r="E350" s="78"/>
      <c r="F350" s="78"/>
      <c r="G350" s="37">
        <v>60</v>
      </c>
      <c r="H350" s="45" t="s">
        <v>303</v>
      </c>
      <c r="I350" s="22"/>
      <c r="J350" s="6"/>
      <c r="K350" s="6"/>
      <c r="L350" s="6"/>
      <c r="M350" s="6" t="s">
        <v>77</v>
      </c>
      <c r="N350" s="6" t="s">
        <v>45</v>
      </c>
      <c r="O350" s="56"/>
      <c r="P350" s="57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9">
        <f t="shared" si="70"/>
        <v>0</v>
      </c>
    </row>
    <row r="351" spans="1:37" s="101" customFormat="1" ht="18" customHeight="1">
      <c r="A351" s="50"/>
      <c r="B351" s="51"/>
      <c r="C351" s="64">
        <f>SUM(C344:C350)</f>
        <v>16</v>
      </c>
      <c r="D351" s="48"/>
      <c r="E351" s="48"/>
      <c r="F351" s="48"/>
      <c r="G351" s="26">
        <f>SUM(G344:G350)</f>
        <v>330</v>
      </c>
      <c r="H351" s="50"/>
      <c r="I351" s="50"/>
      <c r="J351" s="51"/>
      <c r="K351" s="51"/>
      <c r="L351" s="51"/>
      <c r="M351" s="51"/>
      <c r="N351" s="52"/>
      <c r="O351" s="58">
        <f>SUM(O344:O349)</f>
        <v>0</v>
      </c>
      <c r="P351" s="58">
        <f>SUM(P344:P349)</f>
        <v>0</v>
      </c>
      <c r="Q351" s="58">
        <f>SUM(Q344:Q349)</f>
        <v>0</v>
      </c>
      <c r="R351" s="58">
        <f>SUM(R344:R349)</f>
        <v>0</v>
      </c>
      <c r="S351" s="58">
        <f aca="true" t="shared" si="71" ref="S351:AJ351">SUM(S344:S350)</f>
        <v>0</v>
      </c>
      <c r="T351" s="58">
        <f t="shared" si="71"/>
        <v>0</v>
      </c>
      <c r="U351" s="58">
        <f t="shared" si="71"/>
        <v>0</v>
      </c>
      <c r="V351" s="58">
        <f t="shared" si="71"/>
        <v>0</v>
      </c>
      <c r="W351" s="58">
        <f t="shared" si="71"/>
        <v>0</v>
      </c>
      <c r="X351" s="58">
        <f t="shared" si="71"/>
        <v>0</v>
      </c>
      <c r="Y351" s="58">
        <f t="shared" si="71"/>
        <v>0</v>
      </c>
      <c r="Z351" s="58">
        <f t="shared" si="71"/>
        <v>0</v>
      </c>
      <c r="AA351" s="58">
        <f t="shared" si="71"/>
        <v>0</v>
      </c>
      <c r="AB351" s="58">
        <f t="shared" si="71"/>
        <v>0</v>
      </c>
      <c r="AC351" s="58">
        <f t="shared" si="71"/>
        <v>0</v>
      </c>
      <c r="AD351" s="58">
        <f t="shared" si="71"/>
        <v>0</v>
      </c>
      <c r="AE351" s="58">
        <f t="shared" si="71"/>
        <v>0</v>
      </c>
      <c r="AF351" s="58">
        <f t="shared" si="71"/>
        <v>0</v>
      </c>
      <c r="AG351" s="58">
        <f t="shared" si="71"/>
        <v>0</v>
      </c>
      <c r="AH351" s="58">
        <f t="shared" si="71"/>
        <v>0</v>
      </c>
      <c r="AI351" s="58">
        <f t="shared" si="71"/>
        <v>0</v>
      </c>
      <c r="AJ351" s="58">
        <f t="shared" si="71"/>
        <v>0</v>
      </c>
      <c r="AK351" s="60">
        <f t="shared" si="70"/>
        <v>0</v>
      </c>
    </row>
    <row r="352" spans="1:37" s="101" customFormat="1" ht="18" customHeight="1">
      <c r="A352" s="12">
        <v>1</v>
      </c>
      <c r="B352" s="46" t="s">
        <v>97</v>
      </c>
      <c r="C352" s="62">
        <v>2</v>
      </c>
      <c r="D352" s="53"/>
      <c r="E352" s="53"/>
      <c r="F352" s="53"/>
      <c r="G352" s="39">
        <v>30</v>
      </c>
      <c r="H352" s="45" t="s">
        <v>304</v>
      </c>
      <c r="I352" s="59"/>
      <c r="J352" s="46"/>
      <c r="K352" s="46"/>
      <c r="L352" s="46"/>
      <c r="M352" s="6" t="s">
        <v>77</v>
      </c>
      <c r="N352" s="10" t="s">
        <v>25</v>
      </c>
      <c r="O352" s="56"/>
      <c r="P352" s="57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9">
        <f t="shared" si="70"/>
        <v>0</v>
      </c>
    </row>
    <row r="353" spans="1:37" s="101" customFormat="1" ht="18" customHeight="1">
      <c r="A353" s="12">
        <v>2</v>
      </c>
      <c r="B353" s="43" t="s">
        <v>17</v>
      </c>
      <c r="C353" s="63">
        <v>4</v>
      </c>
      <c r="D353" s="44"/>
      <c r="E353" s="44"/>
      <c r="F353" s="44"/>
      <c r="G353" s="38">
        <v>90</v>
      </c>
      <c r="H353" s="45" t="s">
        <v>304</v>
      </c>
      <c r="I353" s="59"/>
      <c r="J353" s="46"/>
      <c r="K353" s="46"/>
      <c r="L353" s="46"/>
      <c r="M353" s="6" t="s">
        <v>17</v>
      </c>
      <c r="N353" s="10" t="s">
        <v>48</v>
      </c>
      <c r="O353" s="56"/>
      <c r="P353" s="57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9">
        <f t="shared" si="70"/>
        <v>0</v>
      </c>
    </row>
    <row r="354" spans="1:37" s="101" customFormat="1" ht="18" customHeight="1">
      <c r="A354" s="12">
        <v>3</v>
      </c>
      <c r="B354" s="54" t="s">
        <v>11</v>
      </c>
      <c r="C354" s="63">
        <v>1</v>
      </c>
      <c r="D354" s="44"/>
      <c r="E354" s="44"/>
      <c r="F354" s="55"/>
      <c r="G354" s="37">
        <v>15</v>
      </c>
      <c r="H354" s="45" t="s">
        <v>304</v>
      </c>
      <c r="I354" s="59"/>
      <c r="J354" s="46"/>
      <c r="K354" s="46"/>
      <c r="L354" s="46"/>
      <c r="M354" s="6" t="s">
        <v>11</v>
      </c>
      <c r="N354" s="10" t="s">
        <v>35</v>
      </c>
      <c r="O354" s="56"/>
      <c r="P354" s="57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9">
        <f t="shared" si="70"/>
        <v>0</v>
      </c>
    </row>
    <row r="355" spans="1:37" s="101" customFormat="1" ht="18" customHeight="1">
      <c r="A355" s="12">
        <v>4</v>
      </c>
      <c r="B355" s="54" t="s">
        <v>90</v>
      </c>
      <c r="C355" s="63">
        <v>2</v>
      </c>
      <c r="D355" s="44"/>
      <c r="E355" s="44"/>
      <c r="F355" s="55"/>
      <c r="G355" s="37">
        <v>45</v>
      </c>
      <c r="H355" s="45" t="s">
        <v>304</v>
      </c>
      <c r="I355" s="59"/>
      <c r="J355" s="46"/>
      <c r="K355" s="46"/>
      <c r="L355" s="46"/>
      <c r="M355" s="6" t="s">
        <v>123</v>
      </c>
      <c r="N355" s="10" t="s">
        <v>118</v>
      </c>
      <c r="O355" s="56"/>
      <c r="P355" s="57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9">
        <f t="shared" si="70"/>
        <v>0</v>
      </c>
    </row>
    <row r="356" spans="1:37" s="101" customFormat="1" ht="18" customHeight="1">
      <c r="A356" s="12">
        <v>5</v>
      </c>
      <c r="B356" s="54" t="s">
        <v>154</v>
      </c>
      <c r="C356" s="63">
        <v>2</v>
      </c>
      <c r="D356" s="44"/>
      <c r="E356" s="44"/>
      <c r="F356" s="55"/>
      <c r="G356" s="37">
        <v>45</v>
      </c>
      <c r="H356" s="45" t="s">
        <v>304</v>
      </c>
      <c r="I356" s="59"/>
      <c r="J356" s="46"/>
      <c r="K356" s="46"/>
      <c r="L356" s="46"/>
      <c r="M356" s="6" t="s">
        <v>64</v>
      </c>
      <c r="N356" s="10" t="s">
        <v>82</v>
      </c>
      <c r="O356" s="56"/>
      <c r="P356" s="57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9">
        <f>SUM(S356:AJ356)</f>
        <v>0</v>
      </c>
    </row>
    <row r="357" spans="1:37" s="101" customFormat="1" ht="18" customHeight="1">
      <c r="A357" s="12">
        <v>6</v>
      </c>
      <c r="B357" s="43" t="s">
        <v>366</v>
      </c>
      <c r="C357" s="63">
        <v>3</v>
      </c>
      <c r="D357" s="44"/>
      <c r="E357" s="44"/>
      <c r="F357" s="44">
        <v>45</v>
      </c>
      <c r="G357" s="37">
        <v>45</v>
      </c>
      <c r="H357" s="45" t="s">
        <v>304</v>
      </c>
      <c r="I357" s="59"/>
      <c r="J357" s="46"/>
      <c r="K357" s="46"/>
      <c r="L357" s="46"/>
      <c r="M357" s="6" t="s">
        <v>56</v>
      </c>
      <c r="N357" s="6" t="s">
        <v>62</v>
      </c>
      <c r="O357" s="56"/>
      <c r="P357" s="57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9">
        <f>SUM(S357:AJ357)</f>
        <v>0</v>
      </c>
    </row>
    <row r="358" spans="1:37" s="101" customFormat="1" ht="18" customHeight="1">
      <c r="A358" s="12">
        <v>7</v>
      </c>
      <c r="B358" s="30" t="s">
        <v>125</v>
      </c>
      <c r="C358" s="75">
        <v>3</v>
      </c>
      <c r="D358" s="78"/>
      <c r="E358" s="78"/>
      <c r="F358" s="78"/>
      <c r="G358" s="37">
        <v>60</v>
      </c>
      <c r="H358" s="45" t="s">
        <v>304</v>
      </c>
      <c r="I358" s="59"/>
      <c r="J358" s="46"/>
      <c r="K358" s="46"/>
      <c r="L358" s="46"/>
      <c r="M358" s="6" t="s">
        <v>77</v>
      </c>
      <c r="N358" s="6" t="s">
        <v>46</v>
      </c>
      <c r="O358" s="56"/>
      <c r="P358" s="57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9">
        <f>SUM(S358:AJ358)</f>
        <v>0</v>
      </c>
    </row>
    <row r="359" spans="1:37" s="101" customFormat="1" ht="18" customHeight="1">
      <c r="A359" s="50"/>
      <c r="B359" s="51"/>
      <c r="C359" s="64">
        <f>SUM(C352:C358)</f>
        <v>17</v>
      </c>
      <c r="D359" s="48"/>
      <c r="E359" s="48"/>
      <c r="F359" s="48"/>
      <c r="G359" s="26">
        <f>SUM(G352:G358)</f>
        <v>330</v>
      </c>
      <c r="H359" s="50"/>
      <c r="I359" s="50"/>
      <c r="J359" s="51"/>
      <c r="K359" s="51"/>
      <c r="L359" s="51"/>
      <c r="M359" s="51"/>
      <c r="N359" s="52"/>
      <c r="O359" s="58">
        <f>SUM(O352:O355)</f>
        <v>0</v>
      </c>
      <c r="P359" s="58">
        <f>SUM(P352:P355)</f>
        <v>0</v>
      </c>
      <c r="Q359" s="58">
        <f>SUM(Q352:Q355)</f>
        <v>0</v>
      </c>
      <c r="R359" s="58">
        <f>SUM(R352:R355)</f>
        <v>0</v>
      </c>
      <c r="S359" s="58">
        <f aca="true" t="shared" si="72" ref="S359:AJ359">SUM(S352:S358)</f>
        <v>0</v>
      </c>
      <c r="T359" s="58">
        <f t="shared" si="72"/>
        <v>0</v>
      </c>
      <c r="U359" s="58">
        <f t="shared" si="72"/>
        <v>0</v>
      </c>
      <c r="V359" s="58">
        <f t="shared" si="72"/>
        <v>0</v>
      </c>
      <c r="W359" s="58">
        <f t="shared" si="72"/>
        <v>0</v>
      </c>
      <c r="X359" s="58">
        <f t="shared" si="72"/>
        <v>0</v>
      </c>
      <c r="Y359" s="58">
        <f t="shared" si="72"/>
        <v>0</v>
      </c>
      <c r="Z359" s="58">
        <f t="shared" si="72"/>
        <v>0</v>
      </c>
      <c r="AA359" s="58">
        <f t="shared" si="72"/>
        <v>0</v>
      </c>
      <c r="AB359" s="58">
        <f t="shared" si="72"/>
        <v>0</v>
      </c>
      <c r="AC359" s="58">
        <f t="shared" si="72"/>
        <v>0</v>
      </c>
      <c r="AD359" s="58">
        <f t="shared" si="72"/>
        <v>0</v>
      </c>
      <c r="AE359" s="58">
        <f t="shared" si="72"/>
        <v>0</v>
      </c>
      <c r="AF359" s="58">
        <f t="shared" si="72"/>
        <v>0</v>
      </c>
      <c r="AG359" s="58">
        <f t="shared" si="72"/>
        <v>0</v>
      </c>
      <c r="AH359" s="58">
        <f t="shared" si="72"/>
        <v>0</v>
      </c>
      <c r="AI359" s="58">
        <f t="shared" si="72"/>
        <v>0</v>
      </c>
      <c r="AJ359" s="58">
        <f t="shared" si="72"/>
        <v>0</v>
      </c>
      <c r="AK359" s="60">
        <f>SUM(S359:AJ359)</f>
        <v>0</v>
      </c>
    </row>
  </sheetData>
  <sheetProtection/>
  <autoFilter ref="A3:AK364"/>
  <mergeCells count="18">
    <mergeCell ref="Z2:AD2"/>
    <mergeCell ref="AE2:AH2"/>
    <mergeCell ref="B1:AJ1"/>
    <mergeCell ref="V2:Y2"/>
    <mergeCell ref="AI2:AJ2"/>
    <mergeCell ref="K2:K3"/>
    <mergeCell ref="L2:L3"/>
    <mergeCell ref="M2:M3"/>
    <mergeCell ref="N2:N3"/>
    <mergeCell ref="B2:B3"/>
    <mergeCell ref="O2:Q2"/>
    <mergeCell ref="R2:U2"/>
    <mergeCell ref="C2:C3"/>
    <mergeCell ref="D2:D3"/>
    <mergeCell ref="E2:E3"/>
    <mergeCell ref="H2:H3"/>
    <mergeCell ref="I2:I3"/>
    <mergeCell ref="J2:J3"/>
  </mergeCells>
  <printOptions/>
  <pageMargins left="0.13" right="0.08" top="0.17" bottom="0.16" header="0.18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23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AP77" sqref="AP77"/>
    </sheetView>
  </sheetViews>
  <sheetFormatPr defaultColWidth="9.140625" defaultRowHeight="12.75"/>
  <cols>
    <col min="1" max="1" width="4.140625" style="1" customWidth="1"/>
    <col min="2" max="2" width="14.00390625" style="4" customWidth="1"/>
    <col min="3" max="5" width="3.421875" style="1" customWidth="1"/>
    <col min="6" max="7" width="4.7109375" style="1" customWidth="1"/>
    <col min="8" max="8" width="7.8515625" style="1" customWidth="1"/>
    <col min="9" max="9" width="3.8515625" style="94" customWidth="1"/>
    <col min="10" max="12" width="3.00390625" style="1" customWidth="1"/>
    <col min="13" max="13" width="6.7109375" style="4" customWidth="1"/>
    <col min="14" max="14" width="8.28125" style="4" customWidth="1"/>
    <col min="15" max="38" width="2.28125" style="1" customWidth="1"/>
    <col min="39" max="39" width="4.140625" style="1" customWidth="1"/>
    <col min="40" max="16384" width="9.140625" style="1" customWidth="1"/>
  </cols>
  <sheetData>
    <row r="1" spans="1:39" s="157" customFormat="1" ht="33.75" customHeight="1">
      <c r="A1" s="183" t="s">
        <v>318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</row>
    <row r="2" spans="1:39" s="5" customFormat="1" ht="14.25" customHeight="1">
      <c r="A2" s="179" t="s">
        <v>0</v>
      </c>
      <c r="B2" s="181" t="s">
        <v>63</v>
      </c>
      <c r="C2" s="179" t="s">
        <v>10</v>
      </c>
      <c r="D2" s="179" t="s">
        <v>126</v>
      </c>
      <c r="E2" s="179" t="s">
        <v>127</v>
      </c>
      <c r="F2" s="163"/>
      <c r="G2" s="163"/>
      <c r="H2" s="179" t="s">
        <v>3</v>
      </c>
      <c r="I2" s="179" t="s">
        <v>4</v>
      </c>
      <c r="J2" s="179" t="s">
        <v>10</v>
      </c>
      <c r="K2" s="179" t="s">
        <v>19</v>
      </c>
      <c r="L2" s="179" t="s">
        <v>20</v>
      </c>
      <c r="M2" s="179" t="s">
        <v>61</v>
      </c>
      <c r="N2" s="179" t="s">
        <v>5</v>
      </c>
      <c r="O2" s="177">
        <v>1</v>
      </c>
      <c r="P2" s="178"/>
      <c r="Q2" s="177">
        <v>2</v>
      </c>
      <c r="R2" s="178"/>
      <c r="S2" s="178"/>
      <c r="T2" s="178"/>
      <c r="U2" s="177">
        <v>3</v>
      </c>
      <c r="V2" s="178"/>
      <c r="W2" s="178"/>
      <c r="X2" s="178"/>
      <c r="Y2" s="184"/>
      <c r="Z2" s="177">
        <v>4</v>
      </c>
      <c r="AA2" s="178"/>
      <c r="AB2" s="178"/>
      <c r="AC2" s="184"/>
      <c r="AD2" s="177">
        <v>5</v>
      </c>
      <c r="AE2" s="178"/>
      <c r="AF2" s="178"/>
      <c r="AG2" s="178"/>
      <c r="AH2" s="178"/>
      <c r="AI2" s="177">
        <v>6</v>
      </c>
      <c r="AJ2" s="178"/>
      <c r="AK2" s="178"/>
      <c r="AL2" s="184"/>
      <c r="AM2" s="76"/>
    </row>
    <row r="3" spans="1:39" s="95" customFormat="1" ht="14.25" customHeight="1">
      <c r="A3" s="180"/>
      <c r="B3" s="182"/>
      <c r="C3" s="180"/>
      <c r="D3" s="180"/>
      <c r="E3" s="180"/>
      <c r="F3" s="164" t="s">
        <v>1</v>
      </c>
      <c r="G3" s="165" t="s">
        <v>2</v>
      </c>
      <c r="H3" s="180"/>
      <c r="I3" s="180"/>
      <c r="J3" s="180"/>
      <c r="K3" s="180"/>
      <c r="L3" s="180"/>
      <c r="M3" s="180"/>
      <c r="N3" s="180"/>
      <c r="O3" s="18">
        <v>23</v>
      </c>
      <c r="P3" s="18">
        <v>24</v>
      </c>
      <c r="Q3" s="18">
        <v>25</v>
      </c>
      <c r="R3" s="18">
        <v>26</v>
      </c>
      <c r="S3" s="18">
        <v>27</v>
      </c>
      <c r="T3" s="18">
        <v>28</v>
      </c>
      <c r="U3" s="18">
        <v>29</v>
      </c>
      <c r="V3" s="18">
        <v>30</v>
      </c>
      <c r="W3" s="18">
        <v>31</v>
      </c>
      <c r="X3" s="18">
        <v>32</v>
      </c>
      <c r="Y3" s="18">
        <v>33</v>
      </c>
      <c r="Z3" s="18">
        <v>34</v>
      </c>
      <c r="AA3" s="18">
        <v>35</v>
      </c>
      <c r="AB3" s="18">
        <v>36</v>
      </c>
      <c r="AC3" s="18">
        <v>37</v>
      </c>
      <c r="AD3" s="18">
        <v>38</v>
      </c>
      <c r="AE3" s="18">
        <v>39</v>
      </c>
      <c r="AF3" s="18">
        <v>40</v>
      </c>
      <c r="AG3" s="18">
        <v>41</v>
      </c>
      <c r="AH3" s="18">
        <v>42</v>
      </c>
      <c r="AI3" s="18">
        <v>43</v>
      </c>
      <c r="AJ3" s="18">
        <v>44</v>
      </c>
      <c r="AK3" s="18">
        <v>45</v>
      </c>
      <c r="AL3" s="18">
        <v>46</v>
      </c>
      <c r="AM3" s="18" t="s">
        <v>6</v>
      </c>
    </row>
    <row r="4" spans="1:39" s="4" customFormat="1" ht="14.25" customHeight="1">
      <c r="A4" s="22">
        <v>1</v>
      </c>
      <c r="B4" s="6" t="s">
        <v>128</v>
      </c>
      <c r="C4" s="68">
        <v>2</v>
      </c>
      <c r="D4" s="68"/>
      <c r="E4" s="68"/>
      <c r="F4" s="68">
        <v>45</v>
      </c>
      <c r="G4" s="68"/>
      <c r="H4" s="22" t="s">
        <v>246</v>
      </c>
      <c r="I4" s="22"/>
      <c r="J4" s="6"/>
      <c r="K4" s="6"/>
      <c r="L4" s="6"/>
      <c r="M4" s="6" t="s">
        <v>10</v>
      </c>
      <c r="N4" s="10" t="s">
        <v>73</v>
      </c>
      <c r="O4" s="17"/>
      <c r="P4" s="17"/>
      <c r="Q4" s="17">
        <v>12</v>
      </c>
      <c r="R4" s="17">
        <v>12</v>
      </c>
      <c r="S4" s="17">
        <v>12</v>
      </c>
      <c r="T4" s="17">
        <v>9</v>
      </c>
      <c r="U4" s="17"/>
      <c r="V4" s="17" t="s">
        <v>263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6">
        <f>SUM(O4:AL4)</f>
        <v>45</v>
      </c>
    </row>
    <row r="5" spans="1:39" s="4" customFormat="1" ht="14.25" customHeight="1">
      <c r="A5" s="22">
        <v>2</v>
      </c>
      <c r="B5" s="6" t="s">
        <v>115</v>
      </c>
      <c r="C5" s="68">
        <v>2</v>
      </c>
      <c r="D5" s="68"/>
      <c r="E5" s="68"/>
      <c r="F5" s="68">
        <v>45</v>
      </c>
      <c r="G5" s="68"/>
      <c r="H5" s="22" t="s">
        <v>246</v>
      </c>
      <c r="I5" s="22"/>
      <c r="J5" s="6"/>
      <c r="K5" s="6"/>
      <c r="L5" s="6"/>
      <c r="M5" s="6" t="s">
        <v>7</v>
      </c>
      <c r="N5" s="10" t="s">
        <v>34</v>
      </c>
      <c r="O5" s="17"/>
      <c r="P5" s="17"/>
      <c r="Q5" s="17">
        <v>12</v>
      </c>
      <c r="R5" s="17">
        <v>12</v>
      </c>
      <c r="S5" s="17">
        <v>12</v>
      </c>
      <c r="T5" s="17">
        <v>9</v>
      </c>
      <c r="U5" s="17"/>
      <c r="V5" s="17" t="s">
        <v>263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6">
        <f>SUM(O5:AL5)</f>
        <v>45</v>
      </c>
    </row>
    <row r="6" spans="1:39" s="4" customFormat="1" ht="14.25" customHeight="1">
      <c r="A6" s="22">
        <v>3</v>
      </c>
      <c r="B6" s="6" t="s">
        <v>130</v>
      </c>
      <c r="C6" s="68">
        <v>2</v>
      </c>
      <c r="D6" s="68"/>
      <c r="E6" s="68"/>
      <c r="F6" s="68">
        <v>30</v>
      </c>
      <c r="G6" s="68"/>
      <c r="H6" s="22" t="s">
        <v>246</v>
      </c>
      <c r="I6" s="22"/>
      <c r="J6" s="6"/>
      <c r="K6" s="6"/>
      <c r="L6" s="6"/>
      <c r="M6" s="6" t="s">
        <v>7</v>
      </c>
      <c r="N6" s="10" t="s">
        <v>34</v>
      </c>
      <c r="O6" s="17"/>
      <c r="P6" s="17"/>
      <c r="Q6" s="17">
        <v>6</v>
      </c>
      <c r="R6" s="17">
        <v>6</v>
      </c>
      <c r="S6" s="17">
        <v>6</v>
      </c>
      <c r="T6" s="17">
        <v>12</v>
      </c>
      <c r="U6" s="17"/>
      <c r="V6" s="17" t="s">
        <v>263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6">
        <f>SUM(O6:AL6)</f>
        <v>30</v>
      </c>
    </row>
    <row r="7" spans="1:39" s="4" customFormat="1" ht="14.25" customHeight="1">
      <c r="A7" s="22">
        <v>4</v>
      </c>
      <c r="B7" s="96" t="s">
        <v>381</v>
      </c>
      <c r="C7" s="68">
        <v>2</v>
      </c>
      <c r="D7" s="68"/>
      <c r="E7" s="68" t="s">
        <v>358</v>
      </c>
      <c r="F7" s="68">
        <v>45</v>
      </c>
      <c r="G7" s="68">
        <v>22.5</v>
      </c>
      <c r="H7" s="22" t="s">
        <v>246</v>
      </c>
      <c r="I7" s="22"/>
      <c r="J7" s="6"/>
      <c r="K7" s="6"/>
      <c r="L7" s="6" t="s">
        <v>0</v>
      </c>
      <c r="M7" s="6" t="s">
        <v>69</v>
      </c>
      <c r="N7" s="10" t="s">
        <v>392</v>
      </c>
      <c r="O7" s="17"/>
      <c r="P7" s="17"/>
      <c r="Q7" s="17"/>
      <c r="R7" s="17"/>
      <c r="S7" s="17"/>
      <c r="T7" s="17"/>
      <c r="U7" s="17">
        <v>15</v>
      </c>
      <c r="V7" s="17"/>
      <c r="W7" s="17">
        <v>15</v>
      </c>
      <c r="X7" s="17">
        <v>15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6">
        <f aca="true" t="shared" si="0" ref="AM7:AM13">SUM(O7:AL7)</f>
        <v>45</v>
      </c>
    </row>
    <row r="8" spans="1:39" s="4" customFormat="1" ht="14.25" customHeight="1">
      <c r="A8" s="22">
        <v>5</v>
      </c>
      <c r="B8" s="96" t="s">
        <v>212</v>
      </c>
      <c r="C8" s="68">
        <v>1</v>
      </c>
      <c r="D8" s="68"/>
      <c r="E8" s="68" t="s">
        <v>358</v>
      </c>
      <c r="F8" s="68">
        <v>45</v>
      </c>
      <c r="G8" s="68">
        <v>22.5</v>
      </c>
      <c r="H8" s="22" t="s">
        <v>246</v>
      </c>
      <c r="I8" s="22"/>
      <c r="J8" s="6"/>
      <c r="K8" s="6"/>
      <c r="L8" s="6" t="s">
        <v>0</v>
      </c>
      <c r="M8" s="6" t="s">
        <v>69</v>
      </c>
      <c r="N8" s="10" t="s">
        <v>393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>
        <v>15</v>
      </c>
      <c r="Z8" s="17">
        <v>15</v>
      </c>
      <c r="AA8" s="17">
        <v>15</v>
      </c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6">
        <f t="shared" si="0"/>
        <v>45</v>
      </c>
    </row>
    <row r="9" spans="1:39" s="4" customFormat="1" ht="14.25" customHeight="1">
      <c r="A9" s="22">
        <v>6</v>
      </c>
      <c r="B9" s="96" t="s">
        <v>214</v>
      </c>
      <c r="C9" s="68">
        <v>4</v>
      </c>
      <c r="D9" s="68"/>
      <c r="E9" s="68"/>
      <c r="F9" s="68">
        <v>180</v>
      </c>
      <c r="G9" s="68"/>
      <c r="H9" s="22" t="s">
        <v>246</v>
      </c>
      <c r="I9" s="22"/>
      <c r="J9" s="6"/>
      <c r="K9" s="6"/>
      <c r="L9" s="6"/>
      <c r="M9" s="6" t="s">
        <v>12</v>
      </c>
      <c r="N9" s="10" t="s">
        <v>61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>
        <v>40</v>
      </c>
      <c r="AC9" s="17">
        <v>40</v>
      </c>
      <c r="AD9" s="17">
        <v>40</v>
      </c>
      <c r="AE9" s="17">
        <v>40</v>
      </c>
      <c r="AF9" s="17">
        <v>20</v>
      </c>
      <c r="AG9" s="17"/>
      <c r="AH9" s="17"/>
      <c r="AI9" s="17"/>
      <c r="AJ9" s="17"/>
      <c r="AK9" s="17"/>
      <c r="AL9" s="17"/>
      <c r="AM9" s="16">
        <f t="shared" si="0"/>
        <v>180</v>
      </c>
    </row>
    <row r="10" spans="1:39" s="4" customFormat="1" ht="14.25" customHeight="1">
      <c r="A10" s="22">
        <v>7</v>
      </c>
      <c r="B10" s="96" t="s">
        <v>215</v>
      </c>
      <c r="C10" s="68">
        <v>6</v>
      </c>
      <c r="D10" s="68"/>
      <c r="E10" s="68"/>
      <c r="F10" s="68">
        <v>270</v>
      </c>
      <c r="G10" s="68"/>
      <c r="H10" s="22" t="s">
        <v>246</v>
      </c>
      <c r="I10" s="22"/>
      <c r="J10" s="6"/>
      <c r="K10" s="6"/>
      <c r="L10" s="6" t="s">
        <v>431</v>
      </c>
      <c r="M10" s="6" t="s">
        <v>112</v>
      </c>
      <c r="N10" s="10" t="s">
        <v>443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>
        <v>45</v>
      </c>
      <c r="AH10" s="17">
        <v>45</v>
      </c>
      <c r="AI10" s="17">
        <v>45</v>
      </c>
      <c r="AJ10" s="17">
        <v>45</v>
      </c>
      <c r="AK10" s="17">
        <v>45</v>
      </c>
      <c r="AL10" s="17">
        <v>45</v>
      </c>
      <c r="AM10" s="16">
        <f>SUM(O10:AL10)</f>
        <v>270</v>
      </c>
    </row>
    <row r="11" spans="1:39" s="4" customFormat="1" ht="14.25" customHeight="1">
      <c r="A11" s="22">
        <v>4.1</v>
      </c>
      <c r="B11" s="96" t="s">
        <v>133</v>
      </c>
      <c r="C11" s="68">
        <v>0</v>
      </c>
      <c r="D11" s="68">
        <v>2</v>
      </c>
      <c r="E11" s="68" t="s">
        <v>357</v>
      </c>
      <c r="F11" s="68">
        <v>90</v>
      </c>
      <c r="G11" s="68">
        <v>45</v>
      </c>
      <c r="H11" s="22" t="s">
        <v>246</v>
      </c>
      <c r="I11" s="22"/>
      <c r="J11" s="6"/>
      <c r="K11" s="6"/>
      <c r="L11" s="6" t="s">
        <v>0</v>
      </c>
      <c r="M11" s="6" t="s">
        <v>69</v>
      </c>
      <c r="N11" s="130" t="s">
        <v>458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6">
        <f t="shared" si="0"/>
        <v>0</v>
      </c>
    </row>
    <row r="12" spans="1:39" s="4" customFormat="1" ht="14.25" customHeight="1">
      <c r="A12" s="22">
        <v>5.1</v>
      </c>
      <c r="B12" s="96" t="s">
        <v>213</v>
      </c>
      <c r="C12" s="68">
        <v>0</v>
      </c>
      <c r="D12" s="68">
        <v>1</v>
      </c>
      <c r="E12" s="68" t="s">
        <v>358</v>
      </c>
      <c r="F12" s="68">
        <v>45</v>
      </c>
      <c r="G12" s="68">
        <v>22.5</v>
      </c>
      <c r="H12" s="22" t="s">
        <v>246</v>
      </c>
      <c r="I12" s="22"/>
      <c r="J12" s="6"/>
      <c r="K12" s="6"/>
      <c r="L12" s="6" t="s">
        <v>0</v>
      </c>
      <c r="M12" s="6" t="s">
        <v>69</v>
      </c>
      <c r="N12" s="10" t="s">
        <v>394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6">
        <f t="shared" si="0"/>
        <v>0</v>
      </c>
    </row>
    <row r="13" spans="1:39" s="4" customFormat="1" ht="14.25" customHeight="1">
      <c r="A13" s="22">
        <v>6.1</v>
      </c>
      <c r="B13" s="96" t="s">
        <v>216</v>
      </c>
      <c r="C13" s="68">
        <v>0</v>
      </c>
      <c r="D13" s="68">
        <v>4</v>
      </c>
      <c r="E13" s="68"/>
      <c r="F13" s="68">
        <v>180</v>
      </c>
      <c r="G13" s="68"/>
      <c r="H13" s="22" t="s">
        <v>246</v>
      </c>
      <c r="I13" s="22"/>
      <c r="J13" s="6"/>
      <c r="K13" s="6"/>
      <c r="L13" s="6" t="s">
        <v>431</v>
      </c>
      <c r="M13" s="6" t="s">
        <v>69</v>
      </c>
      <c r="N13" s="10" t="s">
        <v>119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6">
        <f t="shared" si="0"/>
        <v>0</v>
      </c>
    </row>
    <row r="14" spans="1:39" s="4" customFormat="1" ht="14.25" customHeight="1">
      <c r="A14" s="22">
        <v>7.1</v>
      </c>
      <c r="B14" s="96" t="s">
        <v>197</v>
      </c>
      <c r="C14" s="68">
        <v>0</v>
      </c>
      <c r="D14" s="68">
        <v>6</v>
      </c>
      <c r="E14" s="68"/>
      <c r="F14" s="68">
        <v>270</v>
      </c>
      <c r="G14" s="68"/>
      <c r="H14" s="22" t="s">
        <v>246</v>
      </c>
      <c r="I14" s="22"/>
      <c r="J14" s="6"/>
      <c r="K14" s="6"/>
      <c r="L14" s="6" t="s">
        <v>431</v>
      </c>
      <c r="M14" s="6" t="s">
        <v>69</v>
      </c>
      <c r="N14" s="10" t="s">
        <v>459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6">
        <v>0</v>
      </c>
    </row>
    <row r="15" spans="1:39" s="4" customFormat="1" ht="14.25" customHeight="1">
      <c r="A15" s="7"/>
      <c r="B15" s="9"/>
      <c r="C15" s="15">
        <f>SUM(C4:C14)</f>
        <v>19</v>
      </c>
      <c r="D15" s="15"/>
      <c r="E15" s="15"/>
      <c r="F15" s="15"/>
      <c r="G15" s="15"/>
      <c r="H15" s="7"/>
      <c r="I15" s="7"/>
      <c r="J15" s="9"/>
      <c r="K15" s="9"/>
      <c r="L15" s="9"/>
      <c r="M15" s="9"/>
      <c r="N15" s="8"/>
      <c r="O15" s="131"/>
      <c r="P15" s="131"/>
      <c r="Q15" s="131">
        <f aca="true" t="shared" si="1" ref="Q15:AL15">SUM(Q4:Q14)</f>
        <v>30</v>
      </c>
      <c r="R15" s="131">
        <f t="shared" si="1"/>
        <v>30</v>
      </c>
      <c r="S15" s="131">
        <f t="shared" si="1"/>
        <v>30</v>
      </c>
      <c r="T15" s="131">
        <f t="shared" si="1"/>
        <v>30</v>
      </c>
      <c r="U15" s="131">
        <f t="shared" si="1"/>
        <v>15</v>
      </c>
      <c r="V15" s="131">
        <f t="shared" si="1"/>
        <v>0</v>
      </c>
      <c r="W15" s="131">
        <f t="shared" si="1"/>
        <v>15</v>
      </c>
      <c r="X15" s="131">
        <f t="shared" si="1"/>
        <v>15</v>
      </c>
      <c r="Y15" s="131">
        <f t="shared" si="1"/>
        <v>15</v>
      </c>
      <c r="Z15" s="131">
        <f t="shared" si="1"/>
        <v>15</v>
      </c>
      <c r="AA15" s="131">
        <f t="shared" si="1"/>
        <v>15</v>
      </c>
      <c r="AB15" s="131">
        <f t="shared" si="1"/>
        <v>40</v>
      </c>
      <c r="AC15" s="131">
        <f t="shared" si="1"/>
        <v>40</v>
      </c>
      <c r="AD15" s="131">
        <f t="shared" si="1"/>
        <v>40</v>
      </c>
      <c r="AE15" s="131">
        <f t="shared" si="1"/>
        <v>40</v>
      </c>
      <c r="AF15" s="131">
        <f t="shared" si="1"/>
        <v>20</v>
      </c>
      <c r="AG15" s="131">
        <f t="shared" si="1"/>
        <v>45</v>
      </c>
      <c r="AH15" s="131">
        <f t="shared" si="1"/>
        <v>45</v>
      </c>
      <c r="AI15" s="131">
        <f t="shared" si="1"/>
        <v>45</v>
      </c>
      <c r="AJ15" s="131">
        <f t="shared" si="1"/>
        <v>45</v>
      </c>
      <c r="AK15" s="131">
        <f t="shared" si="1"/>
        <v>45</v>
      </c>
      <c r="AL15" s="131">
        <f t="shared" si="1"/>
        <v>45</v>
      </c>
      <c r="AM15" s="132">
        <f>SUM(O15:AL15)</f>
        <v>660</v>
      </c>
    </row>
    <row r="16" spans="1:39" s="4" customFormat="1" ht="14.25" customHeight="1">
      <c r="A16" s="22">
        <v>1</v>
      </c>
      <c r="B16" s="6" t="s">
        <v>128</v>
      </c>
      <c r="C16" s="68">
        <v>2</v>
      </c>
      <c r="D16" s="68"/>
      <c r="E16" s="68"/>
      <c r="F16" s="68">
        <v>45</v>
      </c>
      <c r="G16" s="68"/>
      <c r="H16" s="22" t="s">
        <v>247</v>
      </c>
      <c r="I16" s="22"/>
      <c r="J16" s="6"/>
      <c r="K16" s="6"/>
      <c r="L16" s="6"/>
      <c r="M16" s="6" t="s">
        <v>10</v>
      </c>
      <c r="N16" s="10" t="s">
        <v>30</v>
      </c>
      <c r="O16" s="17"/>
      <c r="P16" s="17"/>
      <c r="Q16" s="17">
        <v>12</v>
      </c>
      <c r="R16" s="17">
        <v>12</v>
      </c>
      <c r="S16" s="17">
        <v>12</v>
      </c>
      <c r="T16" s="17">
        <v>9</v>
      </c>
      <c r="U16" s="17"/>
      <c r="V16" s="17" t="s">
        <v>263</v>
      </c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6">
        <f>SUM(O16:AL16)</f>
        <v>45</v>
      </c>
    </row>
    <row r="17" spans="1:39" s="4" customFormat="1" ht="14.25" customHeight="1">
      <c r="A17" s="22">
        <v>2</v>
      </c>
      <c r="B17" s="6" t="s">
        <v>115</v>
      </c>
      <c r="C17" s="68">
        <v>2</v>
      </c>
      <c r="D17" s="68"/>
      <c r="E17" s="68"/>
      <c r="F17" s="68">
        <v>45</v>
      </c>
      <c r="G17" s="68"/>
      <c r="H17" s="22" t="s">
        <v>247</v>
      </c>
      <c r="I17" s="22"/>
      <c r="J17" s="6"/>
      <c r="K17" s="6"/>
      <c r="L17" s="6"/>
      <c r="M17" s="6" t="s">
        <v>7</v>
      </c>
      <c r="N17" s="10" t="s">
        <v>53</v>
      </c>
      <c r="O17" s="17"/>
      <c r="P17" s="17"/>
      <c r="Q17" s="17">
        <v>12</v>
      </c>
      <c r="R17" s="17">
        <v>12</v>
      </c>
      <c r="S17" s="17">
        <v>12</v>
      </c>
      <c r="T17" s="17">
        <v>9</v>
      </c>
      <c r="U17" s="17"/>
      <c r="V17" s="17" t="s">
        <v>263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6">
        <f>SUM(O17:AL17)</f>
        <v>45</v>
      </c>
    </row>
    <row r="18" spans="1:39" s="4" customFormat="1" ht="14.25" customHeight="1">
      <c r="A18" s="22">
        <v>3</v>
      </c>
      <c r="B18" s="6" t="s">
        <v>130</v>
      </c>
      <c r="C18" s="68">
        <v>2</v>
      </c>
      <c r="D18" s="68"/>
      <c r="E18" s="68"/>
      <c r="F18" s="68">
        <v>30</v>
      </c>
      <c r="G18" s="68"/>
      <c r="H18" s="22" t="s">
        <v>247</v>
      </c>
      <c r="I18" s="22"/>
      <c r="J18" s="6"/>
      <c r="K18" s="6"/>
      <c r="L18" s="6"/>
      <c r="M18" s="6" t="s">
        <v>7</v>
      </c>
      <c r="N18" s="10" t="s">
        <v>55</v>
      </c>
      <c r="O18" s="17"/>
      <c r="P18" s="17"/>
      <c r="Q18" s="17">
        <v>6</v>
      </c>
      <c r="R18" s="17">
        <v>6</v>
      </c>
      <c r="S18" s="17">
        <v>6</v>
      </c>
      <c r="T18" s="17">
        <v>12</v>
      </c>
      <c r="U18" s="17"/>
      <c r="V18" s="17" t="s">
        <v>263</v>
      </c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6">
        <f>SUM(O18:AL18)</f>
        <v>30</v>
      </c>
    </row>
    <row r="19" spans="1:39" s="4" customFormat="1" ht="14.25" customHeight="1">
      <c r="A19" s="22">
        <v>4</v>
      </c>
      <c r="B19" s="96" t="s">
        <v>381</v>
      </c>
      <c r="C19" s="68">
        <v>2</v>
      </c>
      <c r="D19" s="68"/>
      <c r="E19" s="68" t="s">
        <v>358</v>
      </c>
      <c r="F19" s="68">
        <v>45</v>
      </c>
      <c r="G19" s="68">
        <v>22.5</v>
      </c>
      <c r="H19" s="22" t="s">
        <v>247</v>
      </c>
      <c r="I19" s="22"/>
      <c r="J19" s="6"/>
      <c r="K19" s="6"/>
      <c r="L19" s="6" t="s">
        <v>0</v>
      </c>
      <c r="M19" s="6" t="s">
        <v>69</v>
      </c>
      <c r="N19" s="10" t="s">
        <v>392</v>
      </c>
      <c r="O19" s="17"/>
      <c r="P19" s="17"/>
      <c r="Q19" s="17"/>
      <c r="R19" s="17"/>
      <c r="S19" s="17"/>
      <c r="T19" s="17"/>
      <c r="U19" s="17">
        <v>15</v>
      </c>
      <c r="V19" s="17"/>
      <c r="W19" s="17">
        <v>15</v>
      </c>
      <c r="X19" s="17">
        <v>15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6">
        <f>SUM(O19:AL19)</f>
        <v>45</v>
      </c>
    </row>
    <row r="20" spans="1:39" s="4" customFormat="1" ht="14.25" customHeight="1">
      <c r="A20" s="22">
        <v>5</v>
      </c>
      <c r="B20" s="96" t="s">
        <v>212</v>
      </c>
      <c r="C20" s="68">
        <v>1</v>
      </c>
      <c r="D20" s="68"/>
      <c r="E20" s="68" t="s">
        <v>358</v>
      </c>
      <c r="F20" s="68">
        <v>45</v>
      </c>
      <c r="G20" s="68">
        <v>22.5</v>
      </c>
      <c r="H20" s="22" t="s">
        <v>247</v>
      </c>
      <c r="I20" s="22"/>
      <c r="J20" s="6"/>
      <c r="K20" s="6"/>
      <c r="L20" s="6" t="s">
        <v>0</v>
      </c>
      <c r="M20" s="6" t="s">
        <v>69</v>
      </c>
      <c r="N20" s="10" t="s">
        <v>393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>
        <v>15</v>
      </c>
      <c r="Z20" s="17">
        <v>15</v>
      </c>
      <c r="AA20" s="17">
        <v>15</v>
      </c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6">
        <f aca="true" t="shared" si="2" ref="AM20:AM26">SUM(O20:AL20)</f>
        <v>45</v>
      </c>
    </row>
    <row r="21" spans="1:39" s="4" customFormat="1" ht="14.25" customHeight="1">
      <c r="A21" s="22">
        <v>6</v>
      </c>
      <c r="B21" s="96" t="s">
        <v>214</v>
      </c>
      <c r="C21" s="68">
        <v>4</v>
      </c>
      <c r="D21" s="68"/>
      <c r="E21" s="68"/>
      <c r="F21" s="68">
        <v>180</v>
      </c>
      <c r="G21" s="68"/>
      <c r="H21" s="22" t="s">
        <v>247</v>
      </c>
      <c r="I21" s="22"/>
      <c r="J21" s="6"/>
      <c r="K21" s="6"/>
      <c r="L21" s="6"/>
      <c r="M21" s="6" t="s">
        <v>12</v>
      </c>
      <c r="N21" s="10" t="s">
        <v>61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>
        <v>40</v>
      </c>
      <c r="AC21" s="17">
        <v>40</v>
      </c>
      <c r="AD21" s="17">
        <v>40</v>
      </c>
      <c r="AE21" s="17">
        <v>40</v>
      </c>
      <c r="AF21" s="17">
        <v>20</v>
      </c>
      <c r="AG21" s="17"/>
      <c r="AH21" s="17"/>
      <c r="AI21" s="17"/>
      <c r="AJ21" s="17"/>
      <c r="AK21" s="17"/>
      <c r="AL21" s="17"/>
      <c r="AM21" s="16">
        <f t="shared" si="2"/>
        <v>180</v>
      </c>
    </row>
    <row r="22" spans="1:39" s="4" customFormat="1" ht="14.25" customHeight="1">
      <c r="A22" s="22">
        <v>7</v>
      </c>
      <c r="B22" s="96" t="s">
        <v>215</v>
      </c>
      <c r="C22" s="68">
        <v>6</v>
      </c>
      <c r="D22" s="68"/>
      <c r="E22" s="68"/>
      <c r="F22" s="68">
        <v>270</v>
      </c>
      <c r="G22" s="68"/>
      <c r="H22" s="22" t="s">
        <v>247</v>
      </c>
      <c r="I22" s="22"/>
      <c r="J22" s="6"/>
      <c r="K22" s="6"/>
      <c r="L22" s="6" t="s">
        <v>431</v>
      </c>
      <c r="M22" s="6" t="s">
        <v>112</v>
      </c>
      <c r="N22" s="10" t="s">
        <v>444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>
        <v>45</v>
      </c>
      <c r="AH22" s="17">
        <v>45</v>
      </c>
      <c r="AI22" s="17">
        <v>45</v>
      </c>
      <c r="AJ22" s="17">
        <v>45</v>
      </c>
      <c r="AK22" s="17">
        <v>45</v>
      </c>
      <c r="AL22" s="17">
        <v>45</v>
      </c>
      <c r="AM22" s="16">
        <f t="shared" si="2"/>
        <v>270</v>
      </c>
    </row>
    <row r="23" spans="1:39" s="4" customFormat="1" ht="14.25" customHeight="1">
      <c r="A23" s="22">
        <v>4.1</v>
      </c>
      <c r="B23" s="96" t="s">
        <v>133</v>
      </c>
      <c r="C23" s="68">
        <v>0</v>
      </c>
      <c r="D23" s="68">
        <v>2</v>
      </c>
      <c r="E23" s="68" t="s">
        <v>357</v>
      </c>
      <c r="F23" s="68">
        <v>90</v>
      </c>
      <c r="G23" s="68">
        <v>45</v>
      </c>
      <c r="H23" s="22" t="s">
        <v>247</v>
      </c>
      <c r="I23" s="22"/>
      <c r="J23" s="6"/>
      <c r="K23" s="6"/>
      <c r="L23" s="6" t="s">
        <v>0</v>
      </c>
      <c r="M23" s="6" t="s">
        <v>69</v>
      </c>
      <c r="N23" s="130" t="s">
        <v>458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6">
        <f t="shared" si="2"/>
        <v>0</v>
      </c>
    </row>
    <row r="24" spans="1:39" s="4" customFormat="1" ht="14.25" customHeight="1">
      <c r="A24" s="22">
        <v>5.1</v>
      </c>
      <c r="B24" s="96" t="s">
        <v>213</v>
      </c>
      <c r="C24" s="68">
        <v>0</v>
      </c>
      <c r="D24" s="68">
        <v>1</v>
      </c>
      <c r="E24" s="68" t="s">
        <v>358</v>
      </c>
      <c r="F24" s="68">
        <v>45</v>
      </c>
      <c r="G24" s="68">
        <v>22.5</v>
      </c>
      <c r="H24" s="22" t="s">
        <v>247</v>
      </c>
      <c r="I24" s="22"/>
      <c r="J24" s="6"/>
      <c r="K24" s="6"/>
      <c r="L24" s="6" t="s">
        <v>0</v>
      </c>
      <c r="M24" s="6" t="s">
        <v>69</v>
      </c>
      <c r="N24" s="10" t="s">
        <v>394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6">
        <v>0</v>
      </c>
    </row>
    <row r="25" spans="1:39" s="4" customFormat="1" ht="14.25" customHeight="1">
      <c r="A25" s="22">
        <v>6.1</v>
      </c>
      <c r="B25" s="96" t="s">
        <v>216</v>
      </c>
      <c r="C25" s="68">
        <v>0</v>
      </c>
      <c r="D25" s="68">
        <v>4</v>
      </c>
      <c r="E25" s="68"/>
      <c r="F25" s="68">
        <v>180</v>
      </c>
      <c r="G25" s="68"/>
      <c r="H25" s="22" t="s">
        <v>247</v>
      </c>
      <c r="I25" s="22"/>
      <c r="J25" s="6"/>
      <c r="K25" s="6"/>
      <c r="L25" s="6" t="s">
        <v>431</v>
      </c>
      <c r="M25" s="6" t="s">
        <v>69</v>
      </c>
      <c r="N25" s="10" t="s">
        <v>119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6">
        <f t="shared" si="2"/>
        <v>0</v>
      </c>
    </row>
    <row r="26" spans="1:39" s="4" customFormat="1" ht="14.25" customHeight="1">
      <c r="A26" s="22">
        <v>7.1</v>
      </c>
      <c r="B26" s="96" t="s">
        <v>197</v>
      </c>
      <c r="C26" s="68">
        <v>0</v>
      </c>
      <c r="D26" s="68">
        <v>6</v>
      </c>
      <c r="E26" s="68"/>
      <c r="F26" s="68">
        <v>270</v>
      </c>
      <c r="G26" s="68"/>
      <c r="H26" s="22" t="s">
        <v>247</v>
      </c>
      <c r="I26" s="22"/>
      <c r="J26" s="6"/>
      <c r="K26" s="6"/>
      <c r="L26" s="6" t="s">
        <v>431</v>
      </c>
      <c r="M26" s="6" t="s">
        <v>69</v>
      </c>
      <c r="N26" s="10" t="s">
        <v>459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6">
        <f t="shared" si="2"/>
        <v>0</v>
      </c>
    </row>
    <row r="27" spans="1:39" s="4" customFormat="1" ht="14.25" customHeight="1">
      <c r="A27" s="7"/>
      <c r="B27" s="9"/>
      <c r="C27" s="15">
        <f>SUM(C16:C26)</f>
        <v>19</v>
      </c>
      <c r="D27" s="15"/>
      <c r="E27" s="15"/>
      <c r="F27" s="15"/>
      <c r="G27" s="15"/>
      <c r="H27" s="7"/>
      <c r="I27" s="7"/>
      <c r="J27" s="9"/>
      <c r="K27" s="9"/>
      <c r="L27" s="9"/>
      <c r="M27" s="9"/>
      <c r="N27" s="8"/>
      <c r="O27" s="131"/>
      <c r="P27" s="131"/>
      <c r="Q27" s="131">
        <f aca="true" t="shared" si="3" ref="Q27:AL27">SUM(Q16:Q26)</f>
        <v>30</v>
      </c>
      <c r="R27" s="131">
        <f t="shared" si="3"/>
        <v>30</v>
      </c>
      <c r="S27" s="131">
        <f t="shared" si="3"/>
        <v>30</v>
      </c>
      <c r="T27" s="131">
        <f t="shared" si="3"/>
        <v>30</v>
      </c>
      <c r="U27" s="131">
        <f t="shared" si="3"/>
        <v>15</v>
      </c>
      <c r="V27" s="131">
        <f t="shared" si="3"/>
        <v>0</v>
      </c>
      <c r="W27" s="131">
        <f t="shared" si="3"/>
        <v>15</v>
      </c>
      <c r="X27" s="131">
        <f t="shared" si="3"/>
        <v>15</v>
      </c>
      <c r="Y27" s="131">
        <f t="shared" si="3"/>
        <v>15</v>
      </c>
      <c r="Z27" s="131">
        <f t="shared" si="3"/>
        <v>15</v>
      </c>
      <c r="AA27" s="131">
        <f t="shared" si="3"/>
        <v>15</v>
      </c>
      <c r="AB27" s="131">
        <f t="shared" si="3"/>
        <v>40</v>
      </c>
      <c r="AC27" s="131">
        <f t="shared" si="3"/>
        <v>40</v>
      </c>
      <c r="AD27" s="131">
        <f t="shared" si="3"/>
        <v>40</v>
      </c>
      <c r="AE27" s="131">
        <f t="shared" si="3"/>
        <v>40</v>
      </c>
      <c r="AF27" s="131">
        <f t="shared" si="3"/>
        <v>20</v>
      </c>
      <c r="AG27" s="131">
        <f t="shared" si="3"/>
        <v>45</v>
      </c>
      <c r="AH27" s="131">
        <f t="shared" si="3"/>
        <v>45</v>
      </c>
      <c r="AI27" s="131">
        <f t="shared" si="3"/>
        <v>45</v>
      </c>
      <c r="AJ27" s="131">
        <f t="shared" si="3"/>
        <v>45</v>
      </c>
      <c r="AK27" s="131">
        <f t="shared" si="3"/>
        <v>45</v>
      </c>
      <c r="AL27" s="131">
        <f t="shared" si="3"/>
        <v>45</v>
      </c>
      <c r="AM27" s="132">
        <f aca="true" t="shared" si="4" ref="AM27:AM35">SUM(O27:AL27)</f>
        <v>660</v>
      </c>
    </row>
    <row r="28" spans="1:39" s="4" customFormat="1" ht="14.25" customHeight="1">
      <c r="A28" s="22">
        <v>1</v>
      </c>
      <c r="B28" s="6" t="s">
        <v>128</v>
      </c>
      <c r="C28" s="68">
        <v>2</v>
      </c>
      <c r="D28" s="68"/>
      <c r="E28" s="68"/>
      <c r="F28" s="68">
        <v>45</v>
      </c>
      <c r="G28" s="68"/>
      <c r="H28" s="22" t="s">
        <v>248</v>
      </c>
      <c r="I28" s="22"/>
      <c r="J28" s="6"/>
      <c r="K28" s="6"/>
      <c r="L28" s="6"/>
      <c r="M28" s="6" t="s">
        <v>10</v>
      </c>
      <c r="N28" s="10" t="s">
        <v>18</v>
      </c>
      <c r="O28" s="17"/>
      <c r="P28" s="17"/>
      <c r="Q28" s="17">
        <v>12</v>
      </c>
      <c r="R28" s="17">
        <v>12</v>
      </c>
      <c r="S28" s="17">
        <v>12</v>
      </c>
      <c r="T28" s="17">
        <v>9</v>
      </c>
      <c r="U28" s="17"/>
      <c r="V28" s="17" t="s">
        <v>263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6">
        <f t="shared" si="4"/>
        <v>45</v>
      </c>
    </row>
    <row r="29" spans="1:39" s="4" customFormat="1" ht="14.25" customHeight="1">
      <c r="A29" s="22">
        <v>2</v>
      </c>
      <c r="B29" s="6" t="s">
        <v>115</v>
      </c>
      <c r="C29" s="68">
        <v>2</v>
      </c>
      <c r="D29" s="68"/>
      <c r="E29" s="68"/>
      <c r="F29" s="68">
        <v>45</v>
      </c>
      <c r="G29" s="68"/>
      <c r="H29" s="22" t="s">
        <v>248</v>
      </c>
      <c r="I29" s="22"/>
      <c r="J29" s="6"/>
      <c r="K29" s="6"/>
      <c r="L29" s="6"/>
      <c r="M29" s="6" t="s">
        <v>7</v>
      </c>
      <c r="N29" s="10" t="s">
        <v>53</v>
      </c>
      <c r="O29" s="17"/>
      <c r="P29" s="17"/>
      <c r="Q29" s="17">
        <v>12</v>
      </c>
      <c r="R29" s="17">
        <v>12</v>
      </c>
      <c r="S29" s="17">
        <v>12</v>
      </c>
      <c r="T29" s="17">
        <v>9</v>
      </c>
      <c r="U29" s="17"/>
      <c r="V29" s="17" t="s">
        <v>263</v>
      </c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6">
        <f t="shared" si="4"/>
        <v>45</v>
      </c>
    </row>
    <row r="30" spans="1:39" s="4" customFormat="1" ht="14.25" customHeight="1">
      <c r="A30" s="22">
        <v>3</v>
      </c>
      <c r="B30" s="6" t="s">
        <v>130</v>
      </c>
      <c r="C30" s="68">
        <v>2</v>
      </c>
      <c r="D30" s="68"/>
      <c r="E30" s="68"/>
      <c r="F30" s="68">
        <v>30</v>
      </c>
      <c r="G30" s="68"/>
      <c r="H30" s="22" t="s">
        <v>248</v>
      </c>
      <c r="I30" s="22"/>
      <c r="J30" s="6"/>
      <c r="K30" s="6"/>
      <c r="L30" s="6"/>
      <c r="M30" s="6" t="s">
        <v>7</v>
      </c>
      <c r="N30" s="10" t="s">
        <v>32</v>
      </c>
      <c r="O30" s="17"/>
      <c r="P30" s="17"/>
      <c r="Q30" s="17">
        <v>6</v>
      </c>
      <c r="R30" s="17">
        <v>6</v>
      </c>
      <c r="S30" s="17">
        <v>6</v>
      </c>
      <c r="T30" s="17">
        <v>12</v>
      </c>
      <c r="U30" s="17"/>
      <c r="V30" s="17" t="s">
        <v>263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6">
        <f t="shared" si="4"/>
        <v>30</v>
      </c>
    </row>
    <row r="31" spans="1:39" s="4" customFormat="1" ht="14.25" customHeight="1">
      <c r="A31" s="22">
        <v>4</v>
      </c>
      <c r="B31" s="96" t="s">
        <v>381</v>
      </c>
      <c r="C31" s="68">
        <v>2</v>
      </c>
      <c r="D31" s="68"/>
      <c r="E31" s="68" t="s">
        <v>358</v>
      </c>
      <c r="F31" s="68">
        <v>45</v>
      </c>
      <c r="G31" s="68">
        <v>22.5</v>
      </c>
      <c r="H31" s="22" t="s">
        <v>248</v>
      </c>
      <c r="I31" s="22"/>
      <c r="J31" s="6"/>
      <c r="K31" s="6"/>
      <c r="L31" s="6" t="s">
        <v>0</v>
      </c>
      <c r="M31" s="6" t="s">
        <v>69</v>
      </c>
      <c r="N31" s="10" t="s">
        <v>392</v>
      </c>
      <c r="O31" s="17"/>
      <c r="P31" s="17"/>
      <c r="Q31" s="17"/>
      <c r="R31" s="17"/>
      <c r="S31" s="17"/>
      <c r="T31" s="17"/>
      <c r="U31" s="17">
        <v>15</v>
      </c>
      <c r="V31" s="17"/>
      <c r="W31" s="17">
        <v>15</v>
      </c>
      <c r="X31" s="17">
        <v>15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6">
        <f t="shared" si="4"/>
        <v>45</v>
      </c>
    </row>
    <row r="32" spans="1:39" s="4" customFormat="1" ht="14.25" customHeight="1">
      <c r="A32" s="22">
        <v>5</v>
      </c>
      <c r="B32" s="96" t="s">
        <v>212</v>
      </c>
      <c r="C32" s="68">
        <v>1</v>
      </c>
      <c r="D32" s="68"/>
      <c r="E32" s="68" t="s">
        <v>358</v>
      </c>
      <c r="F32" s="68">
        <v>45</v>
      </c>
      <c r="G32" s="68">
        <v>22.5</v>
      </c>
      <c r="H32" s="22" t="s">
        <v>248</v>
      </c>
      <c r="I32" s="22"/>
      <c r="J32" s="6"/>
      <c r="K32" s="6"/>
      <c r="L32" s="6" t="s">
        <v>0</v>
      </c>
      <c r="M32" s="6" t="s">
        <v>69</v>
      </c>
      <c r="N32" s="10" t="s">
        <v>393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>
        <v>15</v>
      </c>
      <c r="Z32" s="17">
        <v>15</v>
      </c>
      <c r="AA32" s="17">
        <v>15</v>
      </c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6">
        <f t="shared" si="4"/>
        <v>45</v>
      </c>
    </row>
    <row r="33" spans="1:39" s="4" customFormat="1" ht="14.25" customHeight="1">
      <c r="A33" s="22">
        <v>6</v>
      </c>
      <c r="B33" s="96" t="s">
        <v>214</v>
      </c>
      <c r="C33" s="68">
        <v>4</v>
      </c>
      <c r="D33" s="68"/>
      <c r="E33" s="68"/>
      <c r="F33" s="68">
        <v>180</v>
      </c>
      <c r="G33" s="68"/>
      <c r="H33" s="22" t="s">
        <v>248</v>
      </c>
      <c r="I33" s="22"/>
      <c r="J33" s="6"/>
      <c r="K33" s="6"/>
      <c r="L33" s="6"/>
      <c r="M33" s="6" t="s">
        <v>12</v>
      </c>
      <c r="N33" s="10" t="s">
        <v>61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v>40</v>
      </c>
      <c r="AC33" s="17">
        <v>40</v>
      </c>
      <c r="AD33" s="17">
        <v>40</v>
      </c>
      <c r="AE33" s="17">
        <v>40</v>
      </c>
      <c r="AF33" s="17">
        <v>20</v>
      </c>
      <c r="AG33" s="17"/>
      <c r="AH33" s="17"/>
      <c r="AI33" s="17"/>
      <c r="AJ33" s="17"/>
      <c r="AK33" s="17"/>
      <c r="AL33" s="17"/>
      <c r="AM33" s="16">
        <f t="shared" si="4"/>
        <v>180</v>
      </c>
    </row>
    <row r="34" spans="1:39" s="4" customFormat="1" ht="14.25" customHeight="1">
      <c r="A34" s="22">
        <v>7</v>
      </c>
      <c r="B34" s="96" t="s">
        <v>215</v>
      </c>
      <c r="C34" s="68">
        <v>6</v>
      </c>
      <c r="D34" s="68"/>
      <c r="E34" s="68"/>
      <c r="F34" s="68">
        <v>270</v>
      </c>
      <c r="G34" s="68"/>
      <c r="H34" s="22" t="s">
        <v>248</v>
      </c>
      <c r="I34" s="22"/>
      <c r="J34" s="6"/>
      <c r="K34" s="6"/>
      <c r="L34" s="6" t="s">
        <v>431</v>
      </c>
      <c r="M34" s="6" t="s">
        <v>112</v>
      </c>
      <c r="N34" s="10" t="s">
        <v>445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v>45</v>
      </c>
      <c r="AH34" s="17">
        <v>45</v>
      </c>
      <c r="AI34" s="17">
        <v>45</v>
      </c>
      <c r="AJ34" s="17">
        <v>45</v>
      </c>
      <c r="AK34" s="17">
        <v>45</v>
      </c>
      <c r="AL34" s="17">
        <v>45</v>
      </c>
      <c r="AM34" s="16">
        <f t="shared" si="4"/>
        <v>270</v>
      </c>
    </row>
    <row r="35" spans="1:39" s="4" customFormat="1" ht="14.25" customHeight="1">
      <c r="A35" s="22">
        <v>4.1</v>
      </c>
      <c r="B35" s="96" t="s">
        <v>133</v>
      </c>
      <c r="C35" s="68">
        <v>0</v>
      </c>
      <c r="D35" s="68">
        <v>2</v>
      </c>
      <c r="E35" s="68" t="s">
        <v>357</v>
      </c>
      <c r="F35" s="68">
        <v>90</v>
      </c>
      <c r="G35" s="68">
        <v>45</v>
      </c>
      <c r="H35" s="22" t="s">
        <v>248</v>
      </c>
      <c r="I35" s="22"/>
      <c r="J35" s="6"/>
      <c r="K35" s="6"/>
      <c r="L35" s="6" t="s">
        <v>0</v>
      </c>
      <c r="M35" s="6" t="s">
        <v>69</v>
      </c>
      <c r="N35" s="130" t="s">
        <v>458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6">
        <f t="shared" si="4"/>
        <v>0</v>
      </c>
    </row>
    <row r="36" spans="1:39" s="4" customFormat="1" ht="14.25" customHeight="1">
      <c r="A36" s="22">
        <v>5.1</v>
      </c>
      <c r="B36" s="96" t="s">
        <v>213</v>
      </c>
      <c r="C36" s="68">
        <v>0</v>
      </c>
      <c r="D36" s="68">
        <v>1</v>
      </c>
      <c r="E36" s="68" t="s">
        <v>358</v>
      </c>
      <c r="F36" s="68">
        <v>45</v>
      </c>
      <c r="G36" s="68">
        <v>22.5</v>
      </c>
      <c r="H36" s="22" t="s">
        <v>248</v>
      </c>
      <c r="I36" s="22"/>
      <c r="J36" s="6"/>
      <c r="K36" s="6"/>
      <c r="L36" s="6" t="s">
        <v>0</v>
      </c>
      <c r="M36" s="6" t="s">
        <v>69</v>
      </c>
      <c r="N36" s="10" t="s">
        <v>394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6">
        <v>0</v>
      </c>
    </row>
    <row r="37" spans="1:39" s="4" customFormat="1" ht="14.25" customHeight="1">
      <c r="A37" s="22">
        <v>6.1</v>
      </c>
      <c r="B37" s="96" t="s">
        <v>216</v>
      </c>
      <c r="C37" s="68">
        <v>0</v>
      </c>
      <c r="D37" s="68">
        <v>4</v>
      </c>
      <c r="E37" s="68"/>
      <c r="F37" s="68">
        <v>180</v>
      </c>
      <c r="G37" s="68"/>
      <c r="H37" s="22" t="s">
        <v>248</v>
      </c>
      <c r="I37" s="22"/>
      <c r="J37" s="6"/>
      <c r="K37" s="6"/>
      <c r="L37" s="6" t="s">
        <v>431</v>
      </c>
      <c r="M37" s="6" t="s">
        <v>69</v>
      </c>
      <c r="N37" s="10" t="s">
        <v>119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6">
        <f>SUM(O37:AL37)</f>
        <v>0</v>
      </c>
    </row>
    <row r="38" spans="1:39" s="4" customFormat="1" ht="14.25" customHeight="1">
      <c r="A38" s="22">
        <v>7.1</v>
      </c>
      <c r="B38" s="96" t="s">
        <v>197</v>
      </c>
      <c r="C38" s="68">
        <v>0</v>
      </c>
      <c r="D38" s="68">
        <v>6</v>
      </c>
      <c r="E38" s="68"/>
      <c r="F38" s="68">
        <v>270</v>
      </c>
      <c r="G38" s="68"/>
      <c r="H38" s="22" t="s">
        <v>248</v>
      </c>
      <c r="I38" s="22"/>
      <c r="J38" s="6"/>
      <c r="K38" s="6"/>
      <c r="L38" s="6" t="s">
        <v>431</v>
      </c>
      <c r="M38" s="6" t="s">
        <v>69</v>
      </c>
      <c r="N38" s="10" t="s">
        <v>459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6">
        <f>SUM(O38:AL38)</f>
        <v>0</v>
      </c>
    </row>
    <row r="39" spans="1:39" s="4" customFormat="1" ht="14.25" customHeight="1">
      <c r="A39" s="7"/>
      <c r="B39" s="9"/>
      <c r="C39" s="15">
        <f>SUM(C28:C38)</f>
        <v>19</v>
      </c>
      <c r="D39" s="15"/>
      <c r="E39" s="15"/>
      <c r="F39" s="15"/>
      <c r="G39" s="15"/>
      <c r="H39" s="7"/>
      <c r="I39" s="7"/>
      <c r="J39" s="9"/>
      <c r="K39" s="9"/>
      <c r="L39" s="9"/>
      <c r="M39" s="9"/>
      <c r="N39" s="8"/>
      <c r="O39" s="131"/>
      <c r="P39" s="131"/>
      <c r="Q39" s="131">
        <f aca="true" t="shared" si="5" ref="Q39:AL39">SUM(Q28:Q38)</f>
        <v>30</v>
      </c>
      <c r="R39" s="131">
        <f t="shared" si="5"/>
        <v>30</v>
      </c>
      <c r="S39" s="131">
        <f t="shared" si="5"/>
        <v>30</v>
      </c>
      <c r="T39" s="131">
        <f t="shared" si="5"/>
        <v>30</v>
      </c>
      <c r="U39" s="131">
        <f t="shared" si="5"/>
        <v>15</v>
      </c>
      <c r="V39" s="131">
        <f t="shared" si="5"/>
        <v>0</v>
      </c>
      <c r="W39" s="131">
        <f t="shared" si="5"/>
        <v>15</v>
      </c>
      <c r="X39" s="131">
        <f t="shared" si="5"/>
        <v>15</v>
      </c>
      <c r="Y39" s="131">
        <f t="shared" si="5"/>
        <v>15</v>
      </c>
      <c r="Z39" s="131">
        <f t="shared" si="5"/>
        <v>15</v>
      </c>
      <c r="AA39" s="131">
        <f t="shared" si="5"/>
        <v>15</v>
      </c>
      <c r="AB39" s="131">
        <f t="shared" si="5"/>
        <v>40</v>
      </c>
      <c r="AC39" s="131">
        <f t="shared" si="5"/>
        <v>40</v>
      </c>
      <c r="AD39" s="131">
        <f t="shared" si="5"/>
        <v>40</v>
      </c>
      <c r="AE39" s="131">
        <f t="shared" si="5"/>
        <v>40</v>
      </c>
      <c r="AF39" s="131">
        <f t="shared" si="5"/>
        <v>20</v>
      </c>
      <c r="AG39" s="131">
        <f t="shared" si="5"/>
        <v>45</v>
      </c>
      <c r="AH39" s="131">
        <f t="shared" si="5"/>
        <v>45</v>
      </c>
      <c r="AI39" s="131">
        <f t="shared" si="5"/>
        <v>45</v>
      </c>
      <c r="AJ39" s="131">
        <f t="shared" si="5"/>
        <v>45</v>
      </c>
      <c r="AK39" s="131">
        <f t="shared" si="5"/>
        <v>45</v>
      </c>
      <c r="AL39" s="131">
        <f t="shared" si="5"/>
        <v>45</v>
      </c>
      <c r="AM39" s="132">
        <f>SUM(O39:AL39)</f>
        <v>660</v>
      </c>
    </row>
    <row r="40" spans="1:39" s="4" customFormat="1" ht="14.25" customHeight="1">
      <c r="A40" s="126">
        <v>1</v>
      </c>
      <c r="B40" s="10" t="s">
        <v>344</v>
      </c>
      <c r="C40" s="19">
        <v>3</v>
      </c>
      <c r="D40" s="19"/>
      <c r="E40" s="19"/>
      <c r="F40" s="20"/>
      <c r="G40" s="20">
        <v>75</v>
      </c>
      <c r="H40" s="22" t="s">
        <v>286</v>
      </c>
      <c r="I40" s="22"/>
      <c r="J40" s="6"/>
      <c r="K40" s="6"/>
      <c r="L40" s="6"/>
      <c r="M40" s="6" t="s">
        <v>16</v>
      </c>
      <c r="N40" s="10" t="s">
        <v>27</v>
      </c>
      <c r="O40" s="17"/>
      <c r="P40" s="17"/>
      <c r="Q40" s="17">
        <v>18</v>
      </c>
      <c r="R40" s="17">
        <v>12</v>
      </c>
      <c r="S40" s="17">
        <v>18</v>
      </c>
      <c r="T40" s="17">
        <v>18</v>
      </c>
      <c r="U40" s="17">
        <v>18</v>
      </c>
      <c r="V40" s="17">
        <v>6</v>
      </c>
      <c r="W40" s="17"/>
      <c r="X40" s="17"/>
      <c r="Y40" s="17"/>
      <c r="Z40" s="17"/>
      <c r="AA40" s="17" t="s">
        <v>263</v>
      </c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6">
        <f aca="true" t="shared" si="6" ref="AM40:AM78">SUM(Q40:AL40)</f>
        <v>90</v>
      </c>
    </row>
    <row r="41" spans="1:39" ht="14.25" customHeight="1">
      <c r="A41" s="126">
        <v>2</v>
      </c>
      <c r="B41" s="128" t="s">
        <v>194</v>
      </c>
      <c r="C41" s="67">
        <v>1</v>
      </c>
      <c r="D41" s="67"/>
      <c r="E41" s="67"/>
      <c r="F41" s="68">
        <v>45</v>
      </c>
      <c r="G41" s="68" t="s">
        <v>360</v>
      </c>
      <c r="H41" s="34" t="s">
        <v>272</v>
      </c>
      <c r="I41" s="22"/>
      <c r="J41" s="6"/>
      <c r="K41" s="6"/>
      <c r="L41" s="6" t="s">
        <v>0</v>
      </c>
      <c r="M41" s="6" t="s">
        <v>69</v>
      </c>
      <c r="N41" s="10" t="s">
        <v>43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15</v>
      </c>
      <c r="Z41" s="17">
        <v>15</v>
      </c>
      <c r="AA41" s="17">
        <v>15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6">
        <f t="shared" si="6"/>
        <v>45</v>
      </c>
    </row>
    <row r="42" spans="1:39" ht="14.25" customHeight="1">
      <c r="A42" s="126">
        <v>3</v>
      </c>
      <c r="B42" s="128" t="s">
        <v>195</v>
      </c>
      <c r="C42" s="67">
        <v>1</v>
      </c>
      <c r="D42" s="67"/>
      <c r="E42" s="67"/>
      <c r="F42" s="68">
        <v>45</v>
      </c>
      <c r="G42" s="68" t="s">
        <v>360</v>
      </c>
      <c r="H42" s="34" t="s">
        <v>272</v>
      </c>
      <c r="I42" s="22"/>
      <c r="J42" s="6"/>
      <c r="K42" s="6"/>
      <c r="L42" s="6" t="s">
        <v>0</v>
      </c>
      <c r="M42" s="6" t="s">
        <v>69</v>
      </c>
      <c r="N42" s="10" t="s">
        <v>43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>
        <v>20</v>
      </c>
      <c r="AC42" s="17">
        <v>25</v>
      </c>
      <c r="AD42" s="17"/>
      <c r="AE42" s="17"/>
      <c r="AF42" s="17"/>
      <c r="AG42" s="17"/>
      <c r="AH42" s="17"/>
      <c r="AI42" s="17"/>
      <c r="AJ42" s="17"/>
      <c r="AK42" s="17"/>
      <c r="AL42" s="17"/>
      <c r="AM42" s="16">
        <f t="shared" si="6"/>
        <v>45</v>
      </c>
    </row>
    <row r="43" spans="1:39" ht="14.25" customHeight="1">
      <c r="A43" s="22">
        <v>4</v>
      </c>
      <c r="B43" s="97" t="s">
        <v>157</v>
      </c>
      <c r="C43" s="68">
        <v>2</v>
      </c>
      <c r="D43" s="68"/>
      <c r="E43" s="68"/>
      <c r="F43" s="68">
        <v>45</v>
      </c>
      <c r="G43" s="68"/>
      <c r="H43" s="34" t="s">
        <v>272</v>
      </c>
      <c r="I43" s="22"/>
      <c r="J43" s="6"/>
      <c r="K43" s="6"/>
      <c r="L43" s="6"/>
      <c r="M43" s="6" t="s">
        <v>70</v>
      </c>
      <c r="N43" s="10" t="s">
        <v>21</v>
      </c>
      <c r="O43" s="17"/>
      <c r="P43" s="17"/>
      <c r="Q43" s="17">
        <v>10</v>
      </c>
      <c r="R43" s="17">
        <v>5</v>
      </c>
      <c r="S43" s="17">
        <v>10</v>
      </c>
      <c r="T43" s="17">
        <v>10</v>
      </c>
      <c r="U43" s="17">
        <v>10</v>
      </c>
      <c r="V43" s="17"/>
      <c r="W43" s="17"/>
      <c r="X43" s="17" t="s">
        <v>263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6">
        <f t="shared" si="6"/>
        <v>45</v>
      </c>
    </row>
    <row r="44" spans="1:39" ht="14.25" customHeight="1">
      <c r="A44" s="22">
        <v>5</v>
      </c>
      <c r="B44" s="97" t="s">
        <v>158</v>
      </c>
      <c r="C44" s="67">
        <v>2</v>
      </c>
      <c r="D44" s="67"/>
      <c r="E44" s="67"/>
      <c r="F44" s="68">
        <v>60</v>
      </c>
      <c r="G44" s="68">
        <v>60</v>
      </c>
      <c r="H44" s="34" t="s">
        <v>272</v>
      </c>
      <c r="I44" s="22"/>
      <c r="J44" s="6"/>
      <c r="K44" s="6"/>
      <c r="L44" s="6"/>
      <c r="M44" s="6" t="s">
        <v>16</v>
      </c>
      <c r="N44" s="10" t="s">
        <v>35</v>
      </c>
      <c r="O44" s="17"/>
      <c r="P44" s="17"/>
      <c r="Q44" s="17"/>
      <c r="R44" s="17"/>
      <c r="S44" s="17"/>
      <c r="T44" s="17"/>
      <c r="U44" s="17"/>
      <c r="V44" s="17">
        <v>20</v>
      </c>
      <c r="W44" s="17">
        <v>25</v>
      </c>
      <c r="X44" s="17">
        <v>15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6">
        <f t="shared" si="6"/>
        <v>60</v>
      </c>
    </row>
    <row r="45" spans="1:39" ht="14.25" customHeight="1">
      <c r="A45" s="22">
        <v>6</v>
      </c>
      <c r="B45" s="97" t="s">
        <v>433</v>
      </c>
      <c r="C45" s="67">
        <v>2</v>
      </c>
      <c r="D45" s="67"/>
      <c r="E45" s="67"/>
      <c r="F45" s="68">
        <v>90</v>
      </c>
      <c r="G45" s="68" t="s">
        <v>361</v>
      </c>
      <c r="H45" s="34" t="s">
        <v>272</v>
      </c>
      <c r="I45" s="22"/>
      <c r="J45" s="6"/>
      <c r="K45" s="6"/>
      <c r="L45" s="6" t="s">
        <v>0</v>
      </c>
      <c r="M45" s="6" t="s">
        <v>69</v>
      </c>
      <c r="N45" s="10" t="s">
        <v>446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>
        <v>25</v>
      </c>
      <c r="AE45" s="17">
        <v>25</v>
      </c>
      <c r="AF45" s="17">
        <v>25</v>
      </c>
      <c r="AG45" s="17">
        <v>15</v>
      </c>
      <c r="AH45" s="17"/>
      <c r="AI45" s="17"/>
      <c r="AJ45" s="17"/>
      <c r="AK45" s="17"/>
      <c r="AL45" s="17"/>
      <c r="AM45" s="16">
        <f t="shared" si="6"/>
        <v>90</v>
      </c>
    </row>
    <row r="46" spans="1:39" ht="14.25" customHeight="1">
      <c r="A46" s="22">
        <v>7</v>
      </c>
      <c r="B46" s="97" t="s">
        <v>159</v>
      </c>
      <c r="C46" s="67">
        <v>2</v>
      </c>
      <c r="D46" s="67"/>
      <c r="E46" s="67"/>
      <c r="F46" s="68">
        <v>90</v>
      </c>
      <c r="G46" s="68" t="s">
        <v>361</v>
      </c>
      <c r="H46" s="34" t="s">
        <v>272</v>
      </c>
      <c r="I46" s="22"/>
      <c r="J46" s="6"/>
      <c r="K46" s="6"/>
      <c r="L46" s="6" t="s">
        <v>431</v>
      </c>
      <c r="M46" s="6" t="s">
        <v>69</v>
      </c>
      <c r="N46" s="10" t="s">
        <v>447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>
        <v>25</v>
      </c>
      <c r="AJ46" s="17">
        <v>25</v>
      </c>
      <c r="AK46" s="17">
        <v>25</v>
      </c>
      <c r="AL46" s="17">
        <v>15</v>
      </c>
      <c r="AM46" s="16">
        <f t="shared" si="6"/>
        <v>90</v>
      </c>
    </row>
    <row r="47" spans="1:39" ht="14.25" customHeight="1">
      <c r="A47" s="22">
        <v>4.1</v>
      </c>
      <c r="B47" s="129" t="s">
        <v>217</v>
      </c>
      <c r="C47" s="67"/>
      <c r="D47" s="67"/>
      <c r="E47" s="67"/>
      <c r="F47" s="68">
        <v>45</v>
      </c>
      <c r="G47" s="68"/>
      <c r="H47" s="34" t="s">
        <v>272</v>
      </c>
      <c r="I47" s="22"/>
      <c r="J47" s="6"/>
      <c r="K47" s="6"/>
      <c r="L47" s="6"/>
      <c r="M47" s="6" t="s">
        <v>70</v>
      </c>
      <c r="N47" s="10" t="s">
        <v>39</v>
      </c>
      <c r="O47" s="17"/>
      <c r="P47" s="17"/>
      <c r="Q47" s="17">
        <v>10</v>
      </c>
      <c r="R47" s="17">
        <v>5</v>
      </c>
      <c r="S47" s="17">
        <v>10</v>
      </c>
      <c r="T47" s="17">
        <v>10</v>
      </c>
      <c r="U47" s="17">
        <v>10</v>
      </c>
      <c r="V47" s="17"/>
      <c r="W47" s="17"/>
      <c r="X47" s="17" t="s">
        <v>263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6">
        <f t="shared" si="6"/>
        <v>45</v>
      </c>
    </row>
    <row r="48" spans="1:39" ht="14.25" customHeight="1">
      <c r="A48" s="22">
        <v>5.1</v>
      </c>
      <c r="B48" s="129" t="s">
        <v>218</v>
      </c>
      <c r="C48" s="67"/>
      <c r="D48" s="67"/>
      <c r="E48" s="67"/>
      <c r="F48" s="68">
        <v>60</v>
      </c>
      <c r="G48" s="68">
        <v>60</v>
      </c>
      <c r="H48" s="34" t="s">
        <v>272</v>
      </c>
      <c r="I48" s="22"/>
      <c r="J48" s="6"/>
      <c r="K48" s="6"/>
      <c r="L48" s="6"/>
      <c r="M48" s="6" t="s">
        <v>16</v>
      </c>
      <c r="N48" s="10" t="s">
        <v>27</v>
      </c>
      <c r="O48" s="17"/>
      <c r="P48" s="17"/>
      <c r="Q48" s="17"/>
      <c r="R48" s="17"/>
      <c r="S48" s="17"/>
      <c r="T48" s="17"/>
      <c r="U48" s="17"/>
      <c r="V48" s="17">
        <v>20</v>
      </c>
      <c r="W48" s="17">
        <v>25</v>
      </c>
      <c r="X48" s="17">
        <v>15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6">
        <f t="shared" si="6"/>
        <v>60</v>
      </c>
    </row>
    <row r="49" spans="1:39" ht="14.25" customHeight="1">
      <c r="A49" s="22">
        <v>6.1</v>
      </c>
      <c r="B49" s="97" t="s">
        <v>433</v>
      </c>
      <c r="C49" s="67"/>
      <c r="D49" s="67"/>
      <c r="E49" s="67"/>
      <c r="F49" s="68">
        <v>90</v>
      </c>
      <c r="G49" s="68"/>
      <c r="H49" s="34" t="s">
        <v>272</v>
      </c>
      <c r="I49" s="22"/>
      <c r="J49" s="6"/>
      <c r="K49" s="6"/>
      <c r="L49" s="6" t="s">
        <v>0</v>
      </c>
      <c r="M49" s="6" t="s">
        <v>69</v>
      </c>
      <c r="N49" s="10" t="s">
        <v>446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>
        <v>25</v>
      </c>
      <c r="AE49" s="17">
        <v>25</v>
      </c>
      <c r="AF49" s="17">
        <v>25</v>
      </c>
      <c r="AG49" s="17">
        <v>15</v>
      </c>
      <c r="AH49" s="17"/>
      <c r="AI49" s="17"/>
      <c r="AJ49" s="17"/>
      <c r="AK49" s="17"/>
      <c r="AL49" s="17"/>
      <c r="AM49" s="16">
        <f t="shared" si="6"/>
        <v>90</v>
      </c>
    </row>
    <row r="50" spans="1:39" ht="14.25" customHeight="1">
      <c r="A50" s="22">
        <v>7.1</v>
      </c>
      <c r="B50" s="129" t="s">
        <v>160</v>
      </c>
      <c r="C50" s="67"/>
      <c r="D50" s="67"/>
      <c r="E50" s="67"/>
      <c r="F50" s="68">
        <v>90</v>
      </c>
      <c r="G50" s="68"/>
      <c r="H50" s="34" t="s">
        <v>272</v>
      </c>
      <c r="I50" s="22"/>
      <c r="J50" s="6"/>
      <c r="K50" s="6"/>
      <c r="L50" s="6" t="s">
        <v>431</v>
      </c>
      <c r="M50" s="6" t="s">
        <v>69</v>
      </c>
      <c r="N50" s="10" t="s">
        <v>447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>
        <v>25</v>
      </c>
      <c r="AJ50" s="17">
        <v>25</v>
      </c>
      <c r="AK50" s="17">
        <v>25</v>
      </c>
      <c r="AL50" s="17">
        <v>15</v>
      </c>
      <c r="AM50" s="16">
        <f t="shared" si="6"/>
        <v>90</v>
      </c>
    </row>
    <row r="51" spans="1:39" ht="14.25" customHeight="1">
      <c r="A51" s="7"/>
      <c r="B51" s="9"/>
      <c r="C51" s="15">
        <v>14</v>
      </c>
      <c r="D51" s="15"/>
      <c r="E51" s="15"/>
      <c r="F51" s="15"/>
      <c r="G51" s="15"/>
      <c r="H51" s="7"/>
      <c r="I51" s="7"/>
      <c r="J51" s="9"/>
      <c r="K51" s="9"/>
      <c r="L51" s="9"/>
      <c r="M51" s="9"/>
      <c r="N51" s="8"/>
      <c r="O51" s="131"/>
      <c r="P51" s="131"/>
      <c r="Q51" s="131">
        <f aca="true" t="shared" si="7" ref="Q51:AL51">SUM(Q40:Q50)</f>
        <v>38</v>
      </c>
      <c r="R51" s="131">
        <f t="shared" si="7"/>
        <v>22</v>
      </c>
      <c r="S51" s="131">
        <f t="shared" si="7"/>
        <v>38</v>
      </c>
      <c r="T51" s="131">
        <f t="shared" si="7"/>
        <v>38</v>
      </c>
      <c r="U51" s="131">
        <f t="shared" si="7"/>
        <v>38</v>
      </c>
      <c r="V51" s="131">
        <f t="shared" si="7"/>
        <v>46</v>
      </c>
      <c r="W51" s="131">
        <f t="shared" si="7"/>
        <v>50</v>
      </c>
      <c r="X51" s="131">
        <f t="shared" si="7"/>
        <v>30</v>
      </c>
      <c r="Y51" s="131">
        <f t="shared" si="7"/>
        <v>15</v>
      </c>
      <c r="Z51" s="131">
        <f t="shared" si="7"/>
        <v>15</v>
      </c>
      <c r="AA51" s="131">
        <f t="shared" si="7"/>
        <v>15</v>
      </c>
      <c r="AB51" s="131">
        <f t="shared" si="7"/>
        <v>20</v>
      </c>
      <c r="AC51" s="131">
        <f t="shared" si="7"/>
        <v>25</v>
      </c>
      <c r="AD51" s="131">
        <f t="shared" si="7"/>
        <v>50</v>
      </c>
      <c r="AE51" s="131">
        <f t="shared" si="7"/>
        <v>50</v>
      </c>
      <c r="AF51" s="131">
        <f t="shared" si="7"/>
        <v>50</v>
      </c>
      <c r="AG51" s="131">
        <f t="shared" si="7"/>
        <v>30</v>
      </c>
      <c r="AH51" s="131">
        <f t="shared" si="7"/>
        <v>0</v>
      </c>
      <c r="AI51" s="131">
        <f t="shared" si="7"/>
        <v>50</v>
      </c>
      <c r="AJ51" s="131">
        <f t="shared" si="7"/>
        <v>50</v>
      </c>
      <c r="AK51" s="131">
        <f t="shared" si="7"/>
        <v>50</v>
      </c>
      <c r="AL51" s="131">
        <f t="shared" si="7"/>
        <v>30</v>
      </c>
      <c r="AM51" s="132">
        <f t="shared" si="6"/>
        <v>750</v>
      </c>
    </row>
    <row r="52" spans="1:39" s="4" customFormat="1" ht="14.25" customHeight="1">
      <c r="A52" s="126">
        <v>1</v>
      </c>
      <c r="B52" s="127" t="s">
        <v>193</v>
      </c>
      <c r="C52" s="68">
        <v>4</v>
      </c>
      <c r="D52" s="68"/>
      <c r="E52" s="68"/>
      <c r="F52" s="68">
        <v>90</v>
      </c>
      <c r="G52" s="68">
        <v>45</v>
      </c>
      <c r="H52" s="34" t="s">
        <v>286</v>
      </c>
      <c r="I52" s="22"/>
      <c r="J52" s="6"/>
      <c r="K52" s="6"/>
      <c r="L52" s="6"/>
      <c r="M52" s="6" t="s">
        <v>16</v>
      </c>
      <c r="N52" s="10" t="s">
        <v>35</v>
      </c>
      <c r="O52" s="17"/>
      <c r="P52" s="17"/>
      <c r="Q52" s="17">
        <v>18</v>
      </c>
      <c r="R52" s="17">
        <v>12</v>
      </c>
      <c r="S52" s="17">
        <v>18</v>
      </c>
      <c r="T52" s="17">
        <v>18</v>
      </c>
      <c r="U52" s="17">
        <v>18</v>
      </c>
      <c r="V52" s="17">
        <v>6</v>
      </c>
      <c r="W52" s="17"/>
      <c r="X52" s="17"/>
      <c r="Y52" s="17"/>
      <c r="Z52" s="17"/>
      <c r="AA52" s="17" t="s">
        <v>263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6">
        <f t="shared" si="6"/>
        <v>90</v>
      </c>
    </row>
    <row r="53" spans="1:39" ht="14.25" customHeight="1">
      <c r="A53" s="126">
        <v>2</v>
      </c>
      <c r="B53" s="128" t="s">
        <v>194</v>
      </c>
      <c r="C53" s="67">
        <v>1</v>
      </c>
      <c r="D53" s="67"/>
      <c r="E53" s="67"/>
      <c r="F53" s="68">
        <v>45</v>
      </c>
      <c r="G53" s="68" t="s">
        <v>360</v>
      </c>
      <c r="H53" s="34" t="s">
        <v>286</v>
      </c>
      <c r="I53" s="22"/>
      <c r="J53" s="6"/>
      <c r="K53" s="6"/>
      <c r="L53" s="6" t="s">
        <v>0</v>
      </c>
      <c r="M53" s="6" t="s">
        <v>69</v>
      </c>
      <c r="N53" s="10" t="s">
        <v>43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15</v>
      </c>
      <c r="Z53" s="17">
        <v>15</v>
      </c>
      <c r="AA53" s="17">
        <v>15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6">
        <f t="shared" si="6"/>
        <v>45</v>
      </c>
    </row>
    <row r="54" spans="1:39" ht="14.25" customHeight="1">
      <c r="A54" s="126">
        <v>3</v>
      </c>
      <c r="B54" s="128" t="s">
        <v>195</v>
      </c>
      <c r="C54" s="67">
        <v>1</v>
      </c>
      <c r="D54" s="67"/>
      <c r="E54" s="67"/>
      <c r="F54" s="68">
        <v>45</v>
      </c>
      <c r="G54" s="68" t="s">
        <v>360</v>
      </c>
      <c r="H54" s="34" t="s">
        <v>286</v>
      </c>
      <c r="I54" s="22"/>
      <c r="J54" s="6"/>
      <c r="K54" s="6"/>
      <c r="L54" s="6" t="s">
        <v>0</v>
      </c>
      <c r="M54" s="6" t="s">
        <v>69</v>
      </c>
      <c r="N54" s="10" t="s">
        <v>43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>
        <v>20</v>
      </c>
      <c r="AC54" s="17">
        <v>25</v>
      </c>
      <c r="AD54" s="17"/>
      <c r="AE54" s="17"/>
      <c r="AF54" s="17"/>
      <c r="AG54" s="17"/>
      <c r="AH54" s="17"/>
      <c r="AI54" s="17"/>
      <c r="AJ54" s="17"/>
      <c r="AK54" s="17"/>
      <c r="AL54" s="17"/>
      <c r="AM54" s="16">
        <f t="shared" si="6"/>
        <v>45</v>
      </c>
    </row>
    <row r="55" spans="1:39" ht="14.25" customHeight="1">
      <c r="A55" s="22">
        <v>4</v>
      </c>
      <c r="B55" s="97" t="s">
        <v>157</v>
      </c>
      <c r="C55" s="68">
        <v>2</v>
      </c>
      <c r="D55" s="68"/>
      <c r="E55" s="68"/>
      <c r="F55" s="68">
        <v>45</v>
      </c>
      <c r="G55" s="68"/>
      <c r="H55" s="34" t="s">
        <v>286</v>
      </c>
      <c r="I55" s="22"/>
      <c r="J55" s="6"/>
      <c r="K55" s="6"/>
      <c r="L55" s="6"/>
      <c r="M55" s="6" t="s">
        <v>70</v>
      </c>
      <c r="N55" s="10" t="s">
        <v>38</v>
      </c>
      <c r="O55" s="17"/>
      <c r="P55" s="17"/>
      <c r="Q55" s="17">
        <v>10</v>
      </c>
      <c r="R55" s="17">
        <v>5</v>
      </c>
      <c r="S55" s="17">
        <v>10</v>
      </c>
      <c r="T55" s="17">
        <v>10</v>
      </c>
      <c r="U55" s="17">
        <v>10</v>
      </c>
      <c r="V55" s="17"/>
      <c r="W55" s="17"/>
      <c r="X55" s="17" t="s">
        <v>263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6">
        <f t="shared" si="6"/>
        <v>45</v>
      </c>
    </row>
    <row r="56" spans="1:39" ht="14.25" customHeight="1">
      <c r="A56" s="22">
        <v>5</v>
      </c>
      <c r="B56" s="97" t="s">
        <v>158</v>
      </c>
      <c r="C56" s="67">
        <v>2</v>
      </c>
      <c r="D56" s="67"/>
      <c r="E56" s="67"/>
      <c r="F56" s="68">
        <v>60</v>
      </c>
      <c r="G56" s="68">
        <v>45</v>
      </c>
      <c r="H56" s="34" t="s">
        <v>286</v>
      </c>
      <c r="I56" s="22"/>
      <c r="J56" s="6"/>
      <c r="K56" s="6"/>
      <c r="L56" s="6"/>
      <c r="M56" s="6" t="s">
        <v>16</v>
      </c>
      <c r="N56" s="10" t="s">
        <v>35</v>
      </c>
      <c r="O56" s="17"/>
      <c r="P56" s="17"/>
      <c r="Q56" s="17"/>
      <c r="R56" s="17"/>
      <c r="S56" s="17"/>
      <c r="T56" s="17"/>
      <c r="U56" s="17"/>
      <c r="V56" s="17">
        <v>20</v>
      </c>
      <c r="W56" s="17">
        <v>25</v>
      </c>
      <c r="X56" s="17">
        <v>15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6">
        <f t="shared" si="6"/>
        <v>60</v>
      </c>
    </row>
    <row r="57" spans="1:39" ht="14.25" customHeight="1">
      <c r="A57" s="22">
        <v>6</v>
      </c>
      <c r="B57" s="97" t="s">
        <v>433</v>
      </c>
      <c r="C57" s="67">
        <v>2</v>
      </c>
      <c r="D57" s="67"/>
      <c r="E57" s="67"/>
      <c r="F57" s="68">
        <v>90</v>
      </c>
      <c r="G57" s="68" t="s">
        <v>361</v>
      </c>
      <c r="H57" s="34" t="s">
        <v>286</v>
      </c>
      <c r="I57" s="22"/>
      <c r="J57" s="6"/>
      <c r="K57" s="6"/>
      <c r="L57" s="6" t="s">
        <v>0</v>
      </c>
      <c r="M57" s="6" t="s">
        <v>69</v>
      </c>
      <c r="N57" s="10" t="s">
        <v>448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>
        <v>25</v>
      </c>
      <c r="AE57" s="17">
        <v>25</v>
      </c>
      <c r="AF57" s="17">
        <v>25</v>
      </c>
      <c r="AG57" s="17">
        <v>15</v>
      </c>
      <c r="AH57" s="17"/>
      <c r="AI57" s="17"/>
      <c r="AJ57" s="17"/>
      <c r="AK57" s="17"/>
      <c r="AL57" s="17"/>
      <c r="AM57" s="16">
        <f t="shared" si="6"/>
        <v>90</v>
      </c>
    </row>
    <row r="58" spans="1:39" ht="14.25" customHeight="1">
      <c r="A58" s="22">
        <v>7</v>
      </c>
      <c r="B58" s="97" t="s">
        <v>159</v>
      </c>
      <c r="C58" s="67">
        <v>2</v>
      </c>
      <c r="D58" s="67"/>
      <c r="E58" s="67"/>
      <c r="F58" s="68">
        <v>90</v>
      </c>
      <c r="G58" s="68" t="s">
        <v>361</v>
      </c>
      <c r="H58" s="34" t="s">
        <v>286</v>
      </c>
      <c r="I58" s="22"/>
      <c r="J58" s="6"/>
      <c r="K58" s="6"/>
      <c r="L58" s="6" t="s">
        <v>431</v>
      </c>
      <c r="M58" s="6" t="s">
        <v>69</v>
      </c>
      <c r="N58" s="10" t="s">
        <v>447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>
        <v>25</v>
      </c>
      <c r="AJ58" s="17">
        <v>25</v>
      </c>
      <c r="AK58" s="17">
        <v>25</v>
      </c>
      <c r="AL58" s="17">
        <v>15</v>
      </c>
      <c r="AM58" s="16">
        <f t="shared" si="6"/>
        <v>90</v>
      </c>
    </row>
    <row r="59" spans="1:39" ht="14.25" customHeight="1">
      <c r="A59" s="22">
        <v>4.1</v>
      </c>
      <c r="B59" s="129" t="s">
        <v>217</v>
      </c>
      <c r="C59" s="67">
        <v>2</v>
      </c>
      <c r="D59" s="67"/>
      <c r="E59" s="67"/>
      <c r="F59" s="68">
        <v>45</v>
      </c>
      <c r="G59" s="68"/>
      <c r="H59" s="34" t="s">
        <v>286</v>
      </c>
      <c r="I59" s="22"/>
      <c r="J59" s="6"/>
      <c r="K59" s="6"/>
      <c r="L59" s="6"/>
      <c r="M59" s="6" t="s">
        <v>70</v>
      </c>
      <c r="N59" s="10" t="s">
        <v>39</v>
      </c>
      <c r="O59" s="17"/>
      <c r="P59" s="17"/>
      <c r="Q59" s="17">
        <v>10</v>
      </c>
      <c r="R59" s="17">
        <v>5</v>
      </c>
      <c r="S59" s="17">
        <v>10</v>
      </c>
      <c r="T59" s="17">
        <v>10</v>
      </c>
      <c r="U59" s="17">
        <v>10</v>
      </c>
      <c r="V59" s="17"/>
      <c r="W59" s="17"/>
      <c r="X59" s="17" t="s">
        <v>263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6">
        <f t="shared" si="6"/>
        <v>45</v>
      </c>
    </row>
    <row r="60" spans="1:39" ht="14.25" customHeight="1">
      <c r="A60" s="22">
        <v>5.1</v>
      </c>
      <c r="B60" s="129" t="s">
        <v>218</v>
      </c>
      <c r="C60" s="67">
        <v>2</v>
      </c>
      <c r="D60" s="67"/>
      <c r="E60" s="67"/>
      <c r="F60" s="68">
        <v>60</v>
      </c>
      <c r="G60" s="68">
        <v>30</v>
      </c>
      <c r="H60" s="34" t="s">
        <v>286</v>
      </c>
      <c r="I60" s="22"/>
      <c r="J60" s="6"/>
      <c r="K60" s="6"/>
      <c r="L60" s="6"/>
      <c r="M60" s="6" t="s">
        <v>16</v>
      </c>
      <c r="N60" s="10" t="s">
        <v>27</v>
      </c>
      <c r="O60" s="17"/>
      <c r="P60" s="17"/>
      <c r="Q60" s="17"/>
      <c r="R60" s="17"/>
      <c r="S60" s="17"/>
      <c r="T60" s="17"/>
      <c r="U60" s="17"/>
      <c r="V60" s="17">
        <v>20</v>
      </c>
      <c r="W60" s="17">
        <v>25</v>
      </c>
      <c r="X60" s="17">
        <v>15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6">
        <f t="shared" si="6"/>
        <v>60</v>
      </c>
    </row>
    <row r="61" spans="1:39" ht="14.25" customHeight="1">
      <c r="A61" s="22">
        <v>6.1</v>
      </c>
      <c r="B61" s="97" t="s">
        <v>433</v>
      </c>
      <c r="C61" s="67">
        <v>2</v>
      </c>
      <c r="D61" s="67"/>
      <c r="E61" s="67"/>
      <c r="F61" s="68">
        <v>90</v>
      </c>
      <c r="G61" s="68"/>
      <c r="H61" s="34" t="s">
        <v>286</v>
      </c>
      <c r="I61" s="22"/>
      <c r="J61" s="6"/>
      <c r="K61" s="6"/>
      <c r="L61" s="6" t="s">
        <v>0</v>
      </c>
      <c r="M61" s="6" t="s">
        <v>69</v>
      </c>
      <c r="N61" s="10" t="s">
        <v>448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>
        <v>25</v>
      </c>
      <c r="AE61" s="17">
        <v>25</v>
      </c>
      <c r="AF61" s="17">
        <v>25</v>
      </c>
      <c r="AG61" s="17">
        <v>15</v>
      </c>
      <c r="AH61" s="17"/>
      <c r="AI61" s="17"/>
      <c r="AJ61" s="17"/>
      <c r="AK61" s="17"/>
      <c r="AL61" s="17"/>
      <c r="AM61" s="16">
        <f t="shared" si="6"/>
        <v>90</v>
      </c>
    </row>
    <row r="62" spans="1:39" ht="14.25" customHeight="1">
      <c r="A62" s="22">
        <v>7.1</v>
      </c>
      <c r="B62" s="129" t="s">
        <v>160</v>
      </c>
      <c r="C62" s="67">
        <v>2</v>
      </c>
      <c r="D62" s="67"/>
      <c r="E62" s="67"/>
      <c r="F62" s="68">
        <v>90</v>
      </c>
      <c r="G62" s="68"/>
      <c r="H62" s="34" t="s">
        <v>286</v>
      </c>
      <c r="I62" s="22"/>
      <c r="J62" s="6"/>
      <c r="K62" s="6"/>
      <c r="L62" s="6" t="s">
        <v>431</v>
      </c>
      <c r="M62" s="6" t="s">
        <v>69</v>
      </c>
      <c r="N62" s="10" t="s">
        <v>447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>
        <v>25</v>
      </c>
      <c r="AJ62" s="17">
        <v>25</v>
      </c>
      <c r="AK62" s="17">
        <v>25</v>
      </c>
      <c r="AL62" s="17">
        <v>15</v>
      </c>
      <c r="AM62" s="16">
        <f t="shared" si="6"/>
        <v>90</v>
      </c>
    </row>
    <row r="63" spans="1:39" ht="14.25" customHeight="1">
      <c r="A63" s="7"/>
      <c r="B63" s="9"/>
      <c r="C63" s="15">
        <v>14</v>
      </c>
      <c r="D63" s="15"/>
      <c r="E63" s="15"/>
      <c r="F63" s="15"/>
      <c r="G63" s="15"/>
      <c r="H63" s="7"/>
      <c r="I63" s="7"/>
      <c r="J63" s="9"/>
      <c r="K63" s="9"/>
      <c r="L63" s="9"/>
      <c r="M63" s="9"/>
      <c r="N63" s="8"/>
      <c r="O63" s="131"/>
      <c r="P63" s="131"/>
      <c r="Q63" s="131">
        <f aca="true" t="shared" si="8" ref="Q63:AL63">SUM(Q52:Q62)</f>
        <v>38</v>
      </c>
      <c r="R63" s="131">
        <f t="shared" si="8"/>
        <v>22</v>
      </c>
      <c r="S63" s="131">
        <f t="shared" si="8"/>
        <v>38</v>
      </c>
      <c r="T63" s="131">
        <f t="shared" si="8"/>
        <v>38</v>
      </c>
      <c r="U63" s="131">
        <f t="shared" si="8"/>
        <v>38</v>
      </c>
      <c r="V63" s="131">
        <f t="shared" si="8"/>
        <v>46</v>
      </c>
      <c r="W63" s="131">
        <f t="shared" si="8"/>
        <v>50</v>
      </c>
      <c r="X63" s="131">
        <f t="shared" si="8"/>
        <v>30</v>
      </c>
      <c r="Y63" s="131">
        <f t="shared" si="8"/>
        <v>15</v>
      </c>
      <c r="Z63" s="131">
        <f t="shared" si="8"/>
        <v>15</v>
      </c>
      <c r="AA63" s="131">
        <f t="shared" si="8"/>
        <v>15</v>
      </c>
      <c r="AB63" s="131">
        <f t="shared" si="8"/>
        <v>20</v>
      </c>
      <c r="AC63" s="131">
        <f t="shared" si="8"/>
        <v>25</v>
      </c>
      <c r="AD63" s="131">
        <f t="shared" si="8"/>
        <v>50</v>
      </c>
      <c r="AE63" s="131">
        <f t="shared" si="8"/>
        <v>50</v>
      </c>
      <c r="AF63" s="131">
        <f t="shared" si="8"/>
        <v>50</v>
      </c>
      <c r="AG63" s="131">
        <f t="shared" si="8"/>
        <v>30</v>
      </c>
      <c r="AH63" s="131">
        <f t="shared" si="8"/>
        <v>0</v>
      </c>
      <c r="AI63" s="131">
        <f t="shared" si="8"/>
        <v>50</v>
      </c>
      <c r="AJ63" s="131">
        <f t="shared" si="8"/>
        <v>50</v>
      </c>
      <c r="AK63" s="131">
        <f t="shared" si="8"/>
        <v>50</v>
      </c>
      <c r="AL63" s="131">
        <f t="shared" si="8"/>
        <v>30</v>
      </c>
      <c r="AM63" s="132">
        <f t="shared" si="6"/>
        <v>750</v>
      </c>
    </row>
    <row r="64" spans="1:39" ht="14.25" customHeight="1">
      <c r="A64" s="22">
        <v>1</v>
      </c>
      <c r="B64" s="6" t="s">
        <v>219</v>
      </c>
      <c r="C64" s="67">
        <v>2</v>
      </c>
      <c r="D64" s="67"/>
      <c r="E64" s="67"/>
      <c r="F64" s="67">
        <v>45</v>
      </c>
      <c r="G64" s="67"/>
      <c r="H64" s="22" t="s">
        <v>262</v>
      </c>
      <c r="I64" s="22"/>
      <c r="J64" s="6"/>
      <c r="K64" s="6"/>
      <c r="L64" s="6"/>
      <c r="M64" s="6" t="s">
        <v>17</v>
      </c>
      <c r="N64" s="10" t="s">
        <v>46</v>
      </c>
      <c r="O64" s="17"/>
      <c r="P64" s="17"/>
      <c r="Q64" s="17">
        <v>9</v>
      </c>
      <c r="R64" s="17">
        <v>9</v>
      </c>
      <c r="S64" s="17">
        <v>9</v>
      </c>
      <c r="T64" s="17">
        <v>9</v>
      </c>
      <c r="U64" s="17">
        <v>9</v>
      </c>
      <c r="V64" s="16" t="s">
        <v>263</v>
      </c>
      <c r="W64" s="16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6">
        <f aca="true" t="shared" si="9" ref="AM64:AM70">SUM(Q64:AL64)</f>
        <v>45</v>
      </c>
    </row>
    <row r="65" spans="1:39" ht="14.25" customHeight="1">
      <c r="A65" s="22">
        <v>2</v>
      </c>
      <c r="B65" s="6" t="s">
        <v>151</v>
      </c>
      <c r="C65" s="67">
        <v>2</v>
      </c>
      <c r="D65" s="67"/>
      <c r="E65" s="67"/>
      <c r="F65" s="67">
        <v>45</v>
      </c>
      <c r="G65" s="68">
        <v>45</v>
      </c>
      <c r="H65" s="22" t="s">
        <v>262</v>
      </c>
      <c r="I65" s="22"/>
      <c r="J65" s="6"/>
      <c r="K65" s="6"/>
      <c r="L65" s="6"/>
      <c r="M65" s="6" t="s">
        <v>64</v>
      </c>
      <c r="N65" s="10" t="s">
        <v>41</v>
      </c>
      <c r="O65" s="17"/>
      <c r="P65" s="17"/>
      <c r="Q65" s="17">
        <v>9</v>
      </c>
      <c r="R65" s="17">
        <v>9</v>
      </c>
      <c r="S65" s="17">
        <v>9</v>
      </c>
      <c r="T65" s="17">
        <v>9</v>
      </c>
      <c r="U65" s="17">
        <v>9</v>
      </c>
      <c r="V65" s="16"/>
      <c r="W65" s="16" t="s">
        <v>263</v>
      </c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6">
        <f t="shared" si="9"/>
        <v>45</v>
      </c>
    </row>
    <row r="66" spans="1:39" ht="14.25" customHeight="1">
      <c r="A66" s="22">
        <v>3</v>
      </c>
      <c r="B66" s="6" t="s">
        <v>152</v>
      </c>
      <c r="C66" s="67">
        <v>2</v>
      </c>
      <c r="D66" s="67"/>
      <c r="E66" s="67"/>
      <c r="F66" s="67">
        <v>45</v>
      </c>
      <c r="G66" s="68">
        <v>45</v>
      </c>
      <c r="H66" s="22" t="s">
        <v>262</v>
      </c>
      <c r="I66" s="22"/>
      <c r="J66" s="6"/>
      <c r="K66" s="6"/>
      <c r="L66" s="6"/>
      <c r="M66" s="6" t="s">
        <v>56</v>
      </c>
      <c r="N66" s="10" t="s">
        <v>21</v>
      </c>
      <c r="O66" s="17"/>
      <c r="P66" s="17"/>
      <c r="Q66" s="17">
        <v>9</v>
      </c>
      <c r="R66" s="17">
        <v>9</v>
      </c>
      <c r="S66" s="17">
        <v>9</v>
      </c>
      <c r="T66" s="17">
        <v>9</v>
      </c>
      <c r="U66" s="17">
        <v>9</v>
      </c>
      <c r="V66" s="16"/>
      <c r="W66" s="16" t="s">
        <v>263</v>
      </c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6">
        <f t="shared" si="9"/>
        <v>45</v>
      </c>
    </row>
    <row r="67" spans="1:39" ht="14.25" customHeight="1">
      <c r="A67" s="22">
        <v>4</v>
      </c>
      <c r="B67" s="6" t="s">
        <v>176</v>
      </c>
      <c r="C67" s="67">
        <v>4</v>
      </c>
      <c r="D67" s="67"/>
      <c r="E67" s="67"/>
      <c r="F67" s="67">
        <v>180</v>
      </c>
      <c r="G67" s="68">
        <v>67.5</v>
      </c>
      <c r="H67" s="22" t="s">
        <v>262</v>
      </c>
      <c r="I67" s="22"/>
      <c r="J67" s="6">
        <v>3</v>
      </c>
      <c r="K67" s="6"/>
      <c r="L67" s="6"/>
      <c r="M67" s="6" t="s">
        <v>56</v>
      </c>
      <c r="N67" s="10" t="s">
        <v>241</v>
      </c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>
        <v>20</v>
      </c>
      <c r="AB67" s="17">
        <v>20</v>
      </c>
      <c r="AC67" s="17">
        <v>20</v>
      </c>
      <c r="AD67" s="17">
        <v>20</v>
      </c>
      <c r="AE67" s="17">
        <v>20</v>
      </c>
      <c r="AF67" s="17">
        <v>20</v>
      </c>
      <c r="AG67" s="17">
        <v>20</v>
      </c>
      <c r="AH67" s="17">
        <v>20</v>
      </c>
      <c r="AI67" s="17">
        <v>20</v>
      </c>
      <c r="AJ67" s="17"/>
      <c r="AK67" s="17"/>
      <c r="AL67" s="17"/>
      <c r="AM67" s="16">
        <f t="shared" si="9"/>
        <v>180</v>
      </c>
    </row>
    <row r="68" spans="1:39" ht="14.25" customHeight="1">
      <c r="A68" s="22">
        <v>5</v>
      </c>
      <c r="B68" s="6" t="s">
        <v>220</v>
      </c>
      <c r="C68" s="67">
        <v>2</v>
      </c>
      <c r="D68" s="67"/>
      <c r="E68" s="67"/>
      <c r="F68" s="67">
        <v>90</v>
      </c>
      <c r="G68" s="68">
        <v>22.5</v>
      </c>
      <c r="H68" s="22" t="s">
        <v>262</v>
      </c>
      <c r="I68" s="22"/>
      <c r="J68" s="6">
        <v>2</v>
      </c>
      <c r="K68" s="6"/>
      <c r="L68" s="6"/>
      <c r="M68" s="6" t="s">
        <v>56</v>
      </c>
      <c r="N68" s="10" t="s">
        <v>407</v>
      </c>
      <c r="O68" s="17"/>
      <c r="P68" s="17"/>
      <c r="Q68" s="17"/>
      <c r="R68" s="17"/>
      <c r="S68" s="17"/>
      <c r="T68" s="17"/>
      <c r="U68" s="17"/>
      <c r="V68" s="17"/>
      <c r="W68" s="17"/>
      <c r="X68" s="17">
        <v>30</v>
      </c>
      <c r="Y68" s="17">
        <v>30</v>
      </c>
      <c r="Z68" s="17">
        <v>30</v>
      </c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6">
        <f t="shared" si="9"/>
        <v>90</v>
      </c>
    </row>
    <row r="69" spans="1:39" ht="14.25" customHeight="1">
      <c r="A69" s="22">
        <v>6</v>
      </c>
      <c r="B69" s="6" t="s">
        <v>163</v>
      </c>
      <c r="C69" s="67">
        <v>2</v>
      </c>
      <c r="D69" s="67"/>
      <c r="E69" s="67"/>
      <c r="F69" s="67">
        <v>60</v>
      </c>
      <c r="G69" s="68">
        <v>30</v>
      </c>
      <c r="H69" s="22" t="s">
        <v>262</v>
      </c>
      <c r="I69" s="22"/>
      <c r="J69" s="6">
        <v>4</v>
      </c>
      <c r="K69" s="6"/>
      <c r="L69" s="6"/>
      <c r="M69" s="6" t="s">
        <v>56</v>
      </c>
      <c r="N69" s="168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6"/>
    </row>
    <row r="70" spans="1:39" ht="14.25" customHeight="1">
      <c r="A70" s="7"/>
      <c r="B70" s="9"/>
      <c r="C70" s="105">
        <f>SUM(C64:C68)</f>
        <v>12</v>
      </c>
      <c r="D70" s="105"/>
      <c r="E70" s="105"/>
      <c r="F70" s="105"/>
      <c r="G70" s="106"/>
      <c r="H70" s="7"/>
      <c r="I70" s="7"/>
      <c r="J70" s="9"/>
      <c r="K70" s="9"/>
      <c r="L70" s="9"/>
      <c r="M70" s="9"/>
      <c r="N70" s="8"/>
      <c r="O70" s="131"/>
      <c r="P70" s="131"/>
      <c r="Q70" s="131">
        <f aca="true" t="shared" si="10" ref="Q70:AL70">SUM(Q64:Q68)</f>
        <v>27</v>
      </c>
      <c r="R70" s="131">
        <f t="shared" si="10"/>
        <v>27</v>
      </c>
      <c r="S70" s="131">
        <f t="shared" si="10"/>
        <v>27</v>
      </c>
      <c r="T70" s="131">
        <f t="shared" si="10"/>
        <v>27</v>
      </c>
      <c r="U70" s="131">
        <f t="shared" si="10"/>
        <v>27</v>
      </c>
      <c r="V70" s="131">
        <f t="shared" si="10"/>
        <v>0</v>
      </c>
      <c r="W70" s="131">
        <f t="shared" si="10"/>
        <v>0</v>
      </c>
      <c r="X70" s="131">
        <f t="shared" si="10"/>
        <v>30</v>
      </c>
      <c r="Y70" s="131">
        <f t="shared" si="10"/>
        <v>30</v>
      </c>
      <c r="Z70" s="131">
        <f t="shared" si="10"/>
        <v>30</v>
      </c>
      <c r="AA70" s="131">
        <f t="shared" si="10"/>
        <v>20</v>
      </c>
      <c r="AB70" s="131">
        <f t="shared" si="10"/>
        <v>20</v>
      </c>
      <c r="AC70" s="131">
        <f t="shared" si="10"/>
        <v>20</v>
      </c>
      <c r="AD70" s="131">
        <f t="shared" si="10"/>
        <v>20</v>
      </c>
      <c r="AE70" s="131">
        <f t="shared" si="10"/>
        <v>20</v>
      </c>
      <c r="AF70" s="131">
        <f t="shared" si="10"/>
        <v>20</v>
      </c>
      <c r="AG70" s="131">
        <f t="shared" si="10"/>
        <v>20</v>
      </c>
      <c r="AH70" s="131">
        <f t="shared" si="10"/>
        <v>20</v>
      </c>
      <c r="AI70" s="131">
        <f t="shared" si="10"/>
        <v>20</v>
      </c>
      <c r="AJ70" s="131">
        <f t="shared" si="10"/>
        <v>0</v>
      </c>
      <c r="AK70" s="131">
        <f t="shared" si="10"/>
        <v>0</v>
      </c>
      <c r="AL70" s="131">
        <f t="shared" si="10"/>
        <v>0</v>
      </c>
      <c r="AM70" s="132">
        <f t="shared" si="9"/>
        <v>405</v>
      </c>
    </row>
    <row r="71" spans="1:39" ht="14.25" customHeight="1">
      <c r="A71" s="22">
        <v>1</v>
      </c>
      <c r="B71" s="6" t="s">
        <v>382</v>
      </c>
      <c r="C71" s="67">
        <v>3</v>
      </c>
      <c r="D71" s="67"/>
      <c r="E71" s="67"/>
      <c r="F71" s="67">
        <v>60</v>
      </c>
      <c r="G71" s="68">
        <v>60</v>
      </c>
      <c r="H71" s="22" t="s">
        <v>294</v>
      </c>
      <c r="I71" s="22"/>
      <c r="J71" s="6"/>
      <c r="K71" s="6"/>
      <c r="L71" s="6"/>
      <c r="M71" s="6" t="s">
        <v>15</v>
      </c>
      <c r="N71" s="10" t="s">
        <v>25</v>
      </c>
      <c r="O71" s="17"/>
      <c r="P71" s="17"/>
      <c r="Q71" s="17">
        <v>9</v>
      </c>
      <c r="R71" s="17">
        <v>9</v>
      </c>
      <c r="S71" s="17">
        <v>9</v>
      </c>
      <c r="T71" s="17">
        <v>9</v>
      </c>
      <c r="U71" s="17">
        <v>9</v>
      </c>
      <c r="V71" s="16" t="s">
        <v>263</v>
      </c>
      <c r="W71" s="16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6">
        <f t="shared" si="6"/>
        <v>45</v>
      </c>
    </row>
    <row r="72" spans="1:39" ht="14.25" customHeight="1">
      <c r="A72" s="22">
        <v>2</v>
      </c>
      <c r="B72" s="6" t="s">
        <v>383</v>
      </c>
      <c r="C72" s="67">
        <v>4</v>
      </c>
      <c r="D72" s="67"/>
      <c r="E72" s="67"/>
      <c r="F72" s="67">
        <v>180</v>
      </c>
      <c r="G72" s="68">
        <v>30</v>
      </c>
      <c r="H72" s="22" t="s">
        <v>294</v>
      </c>
      <c r="I72" s="22"/>
      <c r="J72" s="6"/>
      <c r="K72" s="6"/>
      <c r="L72" s="6"/>
      <c r="M72" s="6" t="s">
        <v>15</v>
      </c>
      <c r="N72" s="10" t="s">
        <v>25</v>
      </c>
      <c r="O72" s="17"/>
      <c r="P72" s="17"/>
      <c r="Q72" s="17"/>
      <c r="R72" s="17"/>
      <c r="S72" s="17"/>
      <c r="T72" s="17"/>
      <c r="U72" s="17"/>
      <c r="V72" s="16"/>
      <c r="W72" s="16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6">
        <f t="shared" si="6"/>
        <v>0</v>
      </c>
    </row>
    <row r="73" spans="1:39" ht="14.25" customHeight="1">
      <c r="A73" s="22">
        <v>3</v>
      </c>
      <c r="B73" s="6" t="s">
        <v>384</v>
      </c>
      <c r="C73" s="67">
        <v>4</v>
      </c>
      <c r="D73" s="67"/>
      <c r="E73" s="67"/>
      <c r="F73" s="67">
        <v>90</v>
      </c>
      <c r="G73" s="68"/>
      <c r="H73" s="22" t="s">
        <v>294</v>
      </c>
      <c r="I73" s="22"/>
      <c r="J73" s="6"/>
      <c r="K73" s="6"/>
      <c r="L73" s="6"/>
      <c r="M73" s="6" t="s">
        <v>15</v>
      </c>
      <c r="N73" s="10" t="s">
        <v>26</v>
      </c>
      <c r="O73" s="17"/>
      <c r="P73" s="17"/>
      <c r="Q73" s="17"/>
      <c r="R73" s="17"/>
      <c r="S73" s="17"/>
      <c r="T73" s="17"/>
      <c r="U73" s="17"/>
      <c r="V73" s="16"/>
      <c r="W73" s="16"/>
      <c r="X73" s="17">
        <v>20</v>
      </c>
      <c r="Y73" s="17">
        <v>20</v>
      </c>
      <c r="Z73" s="17">
        <v>20</v>
      </c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6">
        <f t="shared" si="6"/>
        <v>60</v>
      </c>
    </row>
    <row r="74" spans="1:39" ht="14.25" customHeight="1">
      <c r="A74" s="22">
        <v>4</v>
      </c>
      <c r="B74" s="6" t="s">
        <v>385</v>
      </c>
      <c r="C74" s="67">
        <v>3</v>
      </c>
      <c r="D74" s="67"/>
      <c r="E74" s="67"/>
      <c r="F74" s="67">
        <v>90</v>
      </c>
      <c r="G74" s="68"/>
      <c r="H74" s="22" t="s">
        <v>294</v>
      </c>
      <c r="I74" s="22"/>
      <c r="J74" s="6"/>
      <c r="K74" s="6"/>
      <c r="L74" s="6"/>
      <c r="M74" s="6" t="s">
        <v>15</v>
      </c>
      <c r="N74" s="10" t="s">
        <v>117</v>
      </c>
      <c r="O74" s="17"/>
      <c r="P74" s="17"/>
      <c r="Q74" s="17">
        <v>9</v>
      </c>
      <c r="R74" s="17">
        <v>9</v>
      </c>
      <c r="S74" s="17">
        <v>9</v>
      </c>
      <c r="T74" s="17">
        <v>9</v>
      </c>
      <c r="U74" s="17">
        <v>9</v>
      </c>
      <c r="V74" s="16"/>
      <c r="W74" s="16" t="s">
        <v>263</v>
      </c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6">
        <f t="shared" si="6"/>
        <v>45</v>
      </c>
    </row>
    <row r="75" spans="1:39" ht="14.25" customHeight="1">
      <c r="A75" s="22">
        <v>5</v>
      </c>
      <c r="B75" s="6" t="s">
        <v>386</v>
      </c>
      <c r="C75" s="67">
        <v>6</v>
      </c>
      <c r="D75" s="67"/>
      <c r="E75" s="67"/>
      <c r="F75" s="67">
        <v>90</v>
      </c>
      <c r="G75" s="68">
        <v>90</v>
      </c>
      <c r="H75" s="22" t="s">
        <v>294</v>
      </c>
      <c r="I75" s="22"/>
      <c r="J75" s="6"/>
      <c r="K75" s="6"/>
      <c r="L75" s="6"/>
      <c r="M75" s="6" t="s">
        <v>116</v>
      </c>
      <c r="N75" s="10" t="s">
        <v>81</v>
      </c>
      <c r="O75" s="17"/>
      <c r="P75" s="17"/>
      <c r="Q75" s="17"/>
      <c r="R75" s="17"/>
      <c r="S75" s="17"/>
      <c r="T75" s="17"/>
      <c r="U75" s="17"/>
      <c r="V75" s="16"/>
      <c r="W75" s="16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6"/>
    </row>
    <row r="76" spans="1:39" ht="14.25" customHeight="1">
      <c r="A76" s="22">
        <v>6</v>
      </c>
      <c r="B76" s="6" t="s">
        <v>387</v>
      </c>
      <c r="C76" s="67">
        <v>4</v>
      </c>
      <c r="D76" s="67"/>
      <c r="E76" s="67"/>
      <c r="F76" s="67">
        <v>90</v>
      </c>
      <c r="G76" s="68"/>
      <c r="H76" s="22" t="s">
        <v>294</v>
      </c>
      <c r="I76" s="22"/>
      <c r="J76" s="6"/>
      <c r="K76" s="6"/>
      <c r="L76" s="6"/>
      <c r="M76" s="6" t="s">
        <v>15</v>
      </c>
      <c r="N76" s="10" t="s">
        <v>22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>
        <v>20</v>
      </c>
      <c r="AE76" s="17">
        <v>20</v>
      </c>
      <c r="AF76" s="17">
        <v>20</v>
      </c>
      <c r="AG76" s="17">
        <v>20</v>
      </c>
      <c r="AH76" s="17">
        <v>20</v>
      </c>
      <c r="AI76" s="17">
        <v>20</v>
      </c>
      <c r="AJ76" s="17">
        <v>20</v>
      </c>
      <c r="AK76" s="17">
        <v>20</v>
      </c>
      <c r="AL76" s="17">
        <v>20</v>
      </c>
      <c r="AM76" s="16">
        <f t="shared" si="6"/>
        <v>180</v>
      </c>
    </row>
    <row r="77" spans="1:39" ht="14.25" customHeight="1">
      <c r="A77" s="22">
        <v>7</v>
      </c>
      <c r="B77" s="6" t="s">
        <v>388</v>
      </c>
      <c r="C77" s="67">
        <v>1</v>
      </c>
      <c r="D77" s="67"/>
      <c r="E77" s="67"/>
      <c r="F77" s="67">
        <v>45</v>
      </c>
      <c r="G77" s="68"/>
      <c r="H77" s="22" t="s">
        <v>294</v>
      </c>
      <c r="I77" s="22"/>
      <c r="J77" s="6"/>
      <c r="K77" s="6"/>
      <c r="L77" s="6"/>
      <c r="M77" s="6" t="s">
        <v>15</v>
      </c>
      <c r="N77" s="10" t="s">
        <v>26</v>
      </c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>
        <v>30</v>
      </c>
      <c r="AB77" s="17">
        <v>30</v>
      </c>
      <c r="AC77" s="17">
        <v>30</v>
      </c>
      <c r="AD77" s="17"/>
      <c r="AE77" s="17"/>
      <c r="AF77" s="17"/>
      <c r="AG77" s="17"/>
      <c r="AH77" s="17"/>
      <c r="AI77" s="17"/>
      <c r="AJ77" s="17"/>
      <c r="AK77" s="17"/>
      <c r="AL77" s="17"/>
      <c r="AM77" s="16">
        <f t="shared" si="6"/>
        <v>90</v>
      </c>
    </row>
    <row r="78" spans="1:39" ht="14.25" customHeight="1">
      <c r="A78" s="7"/>
      <c r="B78" s="9"/>
      <c r="C78" s="105">
        <f>SUM(C71:C77)</f>
        <v>25</v>
      </c>
      <c r="D78" s="105"/>
      <c r="E78" s="105"/>
      <c r="F78" s="105"/>
      <c r="G78" s="106"/>
      <c r="H78" s="7"/>
      <c r="I78" s="7"/>
      <c r="J78" s="9"/>
      <c r="K78" s="9"/>
      <c r="L78" s="9"/>
      <c r="M78" s="9"/>
      <c r="N78" s="8"/>
      <c r="O78" s="131"/>
      <c r="P78" s="131"/>
      <c r="Q78" s="131">
        <f aca="true" t="shared" si="11" ref="Q78:AL78">SUM(Q71:Q77)</f>
        <v>18</v>
      </c>
      <c r="R78" s="131">
        <f t="shared" si="11"/>
        <v>18</v>
      </c>
      <c r="S78" s="131">
        <f t="shared" si="11"/>
        <v>18</v>
      </c>
      <c r="T78" s="131">
        <f t="shared" si="11"/>
        <v>18</v>
      </c>
      <c r="U78" s="131">
        <f t="shared" si="11"/>
        <v>18</v>
      </c>
      <c r="V78" s="131">
        <f t="shared" si="11"/>
        <v>0</v>
      </c>
      <c r="W78" s="131">
        <f t="shared" si="11"/>
        <v>0</v>
      </c>
      <c r="X78" s="131">
        <f t="shared" si="11"/>
        <v>20</v>
      </c>
      <c r="Y78" s="131">
        <f t="shared" si="11"/>
        <v>20</v>
      </c>
      <c r="Z78" s="131">
        <f t="shared" si="11"/>
        <v>20</v>
      </c>
      <c r="AA78" s="131">
        <f t="shared" si="11"/>
        <v>30</v>
      </c>
      <c r="AB78" s="131">
        <f t="shared" si="11"/>
        <v>30</v>
      </c>
      <c r="AC78" s="131">
        <f t="shared" si="11"/>
        <v>30</v>
      </c>
      <c r="AD78" s="131">
        <f t="shared" si="11"/>
        <v>20</v>
      </c>
      <c r="AE78" s="131">
        <f t="shared" si="11"/>
        <v>20</v>
      </c>
      <c r="AF78" s="131">
        <f t="shared" si="11"/>
        <v>20</v>
      </c>
      <c r="AG78" s="131">
        <f t="shared" si="11"/>
        <v>20</v>
      </c>
      <c r="AH78" s="131">
        <f t="shared" si="11"/>
        <v>20</v>
      </c>
      <c r="AI78" s="131">
        <f t="shared" si="11"/>
        <v>20</v>
      </c>
      <c r="AJ78" s="131">
        <f t="shared" si="11"/>
        <v>20</v>
      </c>
      <c r="AK78" s="131">
        <f t="shared" si="11"/>
        <v>20</v>
      </c>
      <c r="AL78" s="131">
        <f t="shared" si="11"/>
        <v>20</v>
      </c>
      <c r="AM78" s="132">
        <f t="shared" si="6"/>
        <v>420</v>
      </c>
    </row>
    <row r="79" spans="1:39" ht="14.25" customHeight="1">
      <c r="A79" s="22">
        <v>1</v>
      </c>
      <c r="B79" s="6" t="s">
        <v>103</v>
      </c>
      <c r="C79" s="67">
        <v>3</v>
      </c>
      <c r="D79" s="67"/>
      <c r="E79" s="67"/>
      <c r="F79" s="67">
        <v>75</v>
      </c>
      <c r="G79" s="68"/>
      <c r="H79" s="22" t="s">
        <v>309</v>
      </c>
      <c r="I79" s="22"/>
      <c r="J79" s="6"/>
      <c r="K79" s="6"/>
      <c r="L79" s="6"/>
      <c r="M79" s="6" t="s">
        <v>225</v>
      </c>
      <c r="N79" s="10" t="s">
        <v>118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6">
        <f aca="true" t="shared" si="12" ref="AM79:AM84">SUM(O79:AL79)</f>
        <v>0</v>
      </c>
    </row>
    <row r="80" spans="1:39" ht="14.25" customHeight="1">
      <c r="A80" s="22">
        <v>2</v>
      </c>
      <c r="B80" s="6" t="s">
        <v>221</v>
      </c>
      <c r="C80" s="67">
        <v>3</v>
      </c>
      <c r="D80" s="67"/>
      <c r="E80" s="67"/>
      <c r="F80" s="67">
        <v>75</v>
      </c>
      <c r="G80" s="67"/>
      <c r="H80" s="22" t="s">
        <v>309</v>
      </c>
      <c r="I80" s="22"/>
      <c r="J80" s="6"/>
      <c r="K80" s="6"/>
      <c r="L80" s="6"/>
      <c r="M80" s="6" t="s">
        <v>17</v>
      </c>
      <c r="N80" s="10" t="s">
        <v>37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6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6">
        <f t="shared" si="12"/>
        <v>0</v>
      </c>
    </row>
    <row r="81" spans="1:39" ht="14.25" customHeight="1">
      <c r="A81" s="22">
        <v>3</v>
      </c>
      <c r="B81" s="6" t="s">
        <v>121</v>
      </c>
      <c r="C81" s="67">
        <v>3</v>
      </c>
      <c r="D81" s="67"/>
      <c r="E81" s="67"/>
      <c r="F81" s="67">
        <v>60</v>
      </c>
      <c r="G81" s="68"/>
      <c r="H81" s="22" t="s">
        <v>309</v>
      </c>
      <c r="I81" s="22"/>
      <c r="J81" s="6"/>
      <c r="K81" s="6"/>
      <c r="L81" s="6"/>
      <c r="M81" s="6" t="s">
        <v>70</v>
      </c>
      <c r="N81" s="10" t="s">
        <v>21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6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6">
        <f t="shared" si="12"/>
        <v>0</v>
      </c>
    </row>
    <row r="82" spans="1:39" ht="14.25" customHeight="1">
      <c r="A82" s="22">
        <v>4</v>
      </c>
      <c r="B82" s="35" t="s">
        <v>226</v>
      </c>
      <c r="C82" s="67">
        <v>3</v>
      </c>
      <c r="D82" s="67"/>
      <c r="E82" s="67"/>
      <c r="F82" s="67">
        <v>30</v>
      </c>
      <c r="G82" s="68">
        <v>30</v>
      </c>
      <c r="H82" s="22" t="s">
        <v>309</v>
      </c>
      <c r="I82" s="22"/>
      <c r="J82" s="6"/>
      <c r="K82" s="6"/>
      <c r="L82" s="6"/>
      <c r="M82" s="6" t="s">
        <v>116</v>
      </c>
      <c r="N82" s="10" t="s">
        <v>81</v>
      </c>
      <c r="O82" s="17"/>
      <c r="P82" s="17"/>
      <c r="Q82" s="17"/>
      <c r="R82" s="17"/>
      <c r="S82" s="17"/>
      <c r="T82" s="17"/>
      <c r="U82" s="17"/>
      <c r="V82" s="17"/>
      <c r="W82" s="17"/>
      <c r="X82" s="16"/>
      <c r="Y82" s="16"/>
      <c r="Z82" s="17"/>
      <c r="AA82" s="17"/>
      <c r="AB82" s="17"/>
      <c r="AC82" s="17"/>
      <c r="AD82" s="17"/>
      <c r="AE82" s="17"/>
      <c r="AF82" s="17"/>
      <c r="AG82" s="17"/>
      <c r="AH82" s="133"/>
      <c r="AI82" s="17"/>
      <c r="AJ82" s="17"/>
      <c r="AK82" s="17"/>
      <c r="AL82" s="17"/>
      <c r="AM82" s="16">
        <f t="shared" si="12"/>
        <v>0</v>
      </c>
    </row>
    <row r="83" spans="1:39" ht="14.25" customHeight="1">
      <c r="A83" s="22">
        <v>5</v>
      </c>
      <c r="B83" s="35" t="s">
        <v>227</v>
      </c>
      <c r="C83" s="107"/>
      <c r="D83" s="107"/>
      <c r="E83" s="107"/>
      <c r="F83" s="107">
        <v>30</v>
      </c>
      <c r="G83" s="108"/>
      <c r="H83" s="22" t="s">
        <v>309</v>
      </c>
      <c r="I83" s="22"/>
      <c r="J83" s="6"/>
      <c r="K83" s="6"/>
      <c r="L83" s="6"/>
      <c r="M83" s="6" t="s">
        <v>15</v>
      </c>
      <c r="N83" s="10" t="s">
        <v>117</v>
      </c>
      <c r="O83" s="17"/>
      <c r="P83" s="17"/>
      <c r="Q83" s="17"/>
      <c r="R83" s="17"/>
      <c r="S83" s="17"/>
      <c r="T83" s="17"/>
      <c r="U83" s="17"/>
      <c r="V83" s="17"/>
      <c r="W83" s="17"/>
      <c r="X83" s="16"/>
      <c r="Y83" s="16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6">
        <f t="shared" si="12"/>
        <v>0</v>
      </c>
    </row>
    <row r="84" spans="1:39" ht="14.25" customHeight="1">
      <c r="A84" s="22">
        <v>6</v>
      </c>
      <c r="B84" s="6" t="s">
        <v>222</v>
      </c>
      <c r="C84" s="67">
        <v>2</v>
      </c>
      <c r="D84" s="67"/>
      <c r="E84" s="67"/>
      <c r="F84" s="67">
        <v>30</v>
      </c>
      <c r="G84" s="68"/>
      <c r="H84" s="22" t="s">
        <v>309</v>
      </c>
      <c r="I84" s="22"/>
      <c r="J84" s="6"/>
      <c r="K84" s="6"/>
      <c r="L84" s="6"/>
      <c r="M84" s="6" t="s">
        <v>9</v>
      </c>
      <c r="N84" s="10" t="s">
        <v>117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6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6">
        <f t="shared" si="12"/>
        <v>0</v>
      </c>
    </row>
    <row r="85" spans="1:39" ht="14.25" customHeight="1">
      <c r="A85" s="22">
        <v>7</v>
      </c>
      <c r="B85" s="6" t="s">
        <v>96</v>
      </c>
      <c r="C85" s="67">
        <v>3</v>
      </c>
      <c r="D85" s="67"/>
      <c r="E85" s="67"/>
      <c r="F85" s="67">
        <v>60</v>
      </c>
      <c r="G85" s="68"/>
      <c r="H85" s="22" t="s">
        <v>309</v>
      </c>
      <c r="I85" s="22"/>
      <c r="J85" s="6"/>
      <c r="K85" s="6"/>
      <c r="L85" s="6"/>
      <c r="M85" s="6" t="s">
        <v>9</v>
      </c>
      <c r="N85" s="10" t="s">
        <v>389</v>
      </c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6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6">
        <f>SUM(O85:AL85)</f>
        <v>0</v>
      </c>
    </row>
    <row r="86" spans="1:39" ht="14.25" customHeight="1">
      <c r="A86" s="22">
        <v>8</v>
      </c>
      <c r="B86" s="6" t="s">
        <v>57</v>
      </c>
      <c r="C86" s="67">
        <v>2</v>
      </c>
      <c r="D86" s="67"/>
      <c r="E86" s="67"/>
      <c r="F86" s="67">
        <v>60</v>
      </c>
      <c r="G86" s="68">
        <v>30</v>
      </c>
      <c r="H86" s="22" t="s">
        <v>309</v>
      </c>
      <c r="I86" s="22"/>
      <c r="J86" s="6"/>
      <c r="K86" s="6"/>
      <c r="L86" s="6"/>
      <c r="M86" s="6" t="s">
        <v>16</v>
      </c>
      <c r="N86" s="10" t="s">
        <v>119</v>
      </c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6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6">
        <f>SUM(O86:AL86)</f>
        <v>0</v>
      </c>
    </row>
    <row r="87" spans="1:39" ht="14.25" customHeight="1">
      <c r="A87" s="22">
        <v>9</v>
      </c>
      <c r="B87" s="6" t="s">
        <v>8</v>
      </c>
      <c r="C87" s="107">
        <v>2</v>
      </c>
      <c r="D87" s="107"/>
      <c r="E87" s="107"/>
      <c r="F87" s="107">
        <v>45</v>
      </c>
      <c r="G87" s="108"/>
      <c r="H87" s="22" t="s">
        <v>309</v>
      </c>
      <c r="I87" s="22"/>
      <c r="J87" s="6"/>
      <c r="K87" s="6"/>
      <c r="L87" s="6"/>
      <c r="M87" s="6" t="s">
        <v>11</v>
      </c>
      <c r="N87" s="10" t="s">
        <v>40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6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6">
        <f>SUM(O87:AL87)</f>
        <v>0</v>
      </c>
    </row>
    <row r="88" spans="1:39" ht="14.25" customHeight="1">
      <c r="A88" s="7"/>
      <c r="B88" s="9"/>
      <c r="C88" s="15">
        <f>SUM(C79:C87)</f>
        <v>21</v>
      </c>
      <c r="D88" s="15"/>
      <c r="E88" s="15"/>
      <c r="F88" s="15">
        <f>SUM(F79:F87)</f>
        <v>465</v>
      </c>
      <c r="G88" s="15"/>
      <c r="H88" s="7"/>
      <c r="I88" s="7"/>
      <c r="J88" s="9"/>
      <c r="K88" s="9"/>
      <c r="L88" s="9"/>
      <c r="M88" s="9"/>
      <c r="N88" s="8"/>
      <c r="O88" s="131"/>
      <c r="P88" s="131"/>
      <c r="Q88" s="131">
        <f aca="true" t="shared" si="13" ref="Q88:AL88">SUM(Q79:Q87)</f>
        <v>0</v>
      </c>
      <c r="R88" s="131">
        <f t="shared" si="13"/>
        <v>0</v>
      </c>
      <c r="S88" s="131">
        <f t="shared" si="13"/>
        <v>0</v>
      </c>
      <c r="T88" s="131">
        <f t="shared" si="13"/>
        <v>0</v>
      </c>
      <c r="U88" s="131">
        <f t="shared" si="13"/>
        <v>0</v>
      </c>
      <c r="V88" s="131">
        <f t="shared" si="13"/>
        <v>0</v>
      </c>
      <c r="W88" s="131">
        <f t="shared" si="13"/>
        <v>0</v>
      </c>
      <c r="X88" s="131">
        <f t="shared" si="13"/>
        <v>0</v>
      </c>
      <c r="Y88" s="131">
        <f t="shared" si="13"/>
        <v>0</v>
      </c>
      <c r="Z88" s="131">
        <f t="shared" si="13"/>
        <v>0</v>
      </c>
      <c r="AA88" s="131">
        <f t="shared" si="13"/>
        <v>0</v>
      </c>
      <c r="AB88" s="131">
        <f t="shared" si="13"/>
        <v>0</v>
      </c>
      <c r="AC88" s="131">
        <f t="shared" si="13"/>
        <v>0</v>
      </c>
      <c r="AD88" s="131">
        <f t="shared" si="13"/>
        <v>0</v>
      </c>
      <c r="AE88" s="131">
        <f t="shared" si="13"/>
        <v>0</v>
      </c>
      <c r="AF88" s="131">
        <f t="shared" si="13"/>
        <v>0</v>
      </c>
      <c r="AG88" s="131">
        <f t="shared" si="13"/>
        <v>0</v>
      </c>
      <c r="AH88" s="131">
        <f t="shared" si="13"/>
        <v>0</v>
      </c>
      <c r="AI88" s="131">
        <f t="shared" si="13"/>
        <v>0</v>
      </c>
      <c r="AJ88" s="131">
        <f t="shared" si="13"/>
        <v>0</v>
      </c>
      <c r="AK88" s="131">
        <f t="shared" si="13"/>
        <v>0</v>
      </c>
      <c r="AL88" s="131">
        <f t="shared" si="13"/>
        <v>0</v>
      </c>
      <c r="AM88" s="132">
        <f>SUM(O88:AL88)</f>
        <v>0</v>
      </c>
    </row>
    <row r="89" spans="1:39" ht="14.25" customHeight="1">
      <c r="A89" s="22">
        <v>1</v>
      </c>
      <c r="B89" s="6" t="s">
        <v>103</v>
      </c>
      <c r="C89" s="67">
        <v>3</v>
      </c>
      <c r="D89" s="67"/>
      <c r="E89" s="67"/>
      <c r="F89" s="67">
        <v>75</v>
      </c>
      <c r="G89" s="68"/>
      <c r="H89" s="22" t="s">
        <v>310</v>
      </c>
      <c r="I89" s="22"/>
      <c r="J89" s="6"/>
      <c r="K89" s="6"/>
      <c r="L89" s="6"/>
      <c r="M89" s="6" t="s">
        <v>225</v>
      </c>
      <c r="N89" s="10" t="s">
        <v>118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6">
        <f aca="true" t="shared" si="14" ref="AM89:AM94">SUM(O89:AL89)</f>
        <v>0</v>
      </c>
    </row>
    <row r="90" spans="1:39" ht="14.25" customHeight="1">
      <c r="A90" s="22">
        <v>2</v>
      </c>
      <c r="B90" s="6" t="s">
        <v>221</v>
      </c>
      <c r="C90" s="67">
        <v>3</v>
      </c>
      <c r="D90" s="67"/>
      <c r="E90" s="67"/>
      <c r="F90" s="67">
        <v>75</v>
      </c>
      <c r="G90" s="67"/>
      <c r="H90" s="22" t="s">
        <v>310</v>
      </c>
      <c r="I90" s="22"/>
      <c r="J90" s="6"/>
      <c r="K90" s="6"/>
      <c r="L90" s="6"/>
      <c r="M90" s="6" t="s">
        <v>17</v>
      </c>
      <c r="N90" s="10" t="s">
        <v>59</v>
      </c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6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6">
        <f t="shared" si="14"/>
        <v>0</v>
      </c>
    </row>
    <row r="91" spans="1:39" ht="14.25" customHeight="1">
      <c r="A91" s="22">
        <v>3</v>
      </c>
      <c r="B91" s="6" t="s">
        <v>121</v>
      </c>
      <c r="C91" s="67">
        <v>3</v>
      </c>
      <c r="D91" s="67"/>
      <c r="E91" s="67"/>
      <c r="F91" s="67">
        <v>60</v>
      </c>
      <c r="G91" s="68"/>
      <c r="H91" s="22" t="s">
        <v>310</v>
      </c>
      <c r="I91" s="22"/>
      <c r="J91" s="6"/>
      <c r="K91" s="6"/>
      <c r="L91" s="6"/>
      <c r="M91" s="6" t="s">
        <v>70</v>
      </c>
      <c r="N91" s="10" t="s">
        <v>38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6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6">
        <f t="shared" si="14"/>
        <v>0</v>
      </c>
    </row>
    <row r="92" spans="1:39" ht="14.25" customHeight="1">
      <c r="A92" s="22">
        <v>4</v>
      </c>
      <c r="B92" s="35" t="s">
        <v>226</v>
      </c>
      <c r="C92" s="67">
        <v>3</v>
      </c>
      <c r="D92" s="67"/>
      <c r="E92" s="67"/>
      <c r="F92" s="67">
        <v>30</v>
      </c>
      <c r="G92" s="68">
        <v>30</v>
      </c>
      <c r="H92" s="22" t="s">
        <v>310</v>
      </c>
      <c r="I92" s="22"/>
      <c r="J92" s="6"/>
      <c r="K92" s="6"/>
      <c r="L92" s="6"/>
      <c r="M92" s="6" t="s">
        <v>116</v>
      </c>
      <c r="N92" s="10" t="s">
        <v>81</v>
      </c>
      <c r="O92" s="17"/>
      <c r="P92" s="17"/>
      <c r="Q92" s="17"/>
      <c r="R92" s="17"/>
      <c r="S92" s="17"/>
      <c r="T92" s="17"/>
      <c r="U92" s="17"/>
      <c r="V92" s="17"/>
      <c r="W92" s="17"/>
      <c r="X92" s="16"/>
      <c r="Y92" s="16"/>
      <c r="Z92" s="17"/>
      <c r="AA92" s="17"/>
      <c r="AB92" s="17"/>
      <c r="AC92" s="17"/>
      <c r="AD92" s="17"/>
      <c r="AE92" s="17"/>
      <c r="AF92" s="17"/>
      <c r="AG92" s="17"/>
      <c r="AH92" s="133"/>
      <c r="AI92" s="17"/>
      <c r="AJ92" s="17"/>
      <c r="AK92" s="17"/>
      <c r="AL92" s="17"/>
      <c r="AM92" s="16">
        <f t="shared" si="14"/>
        <v>0</v>
      </c>
    </row>
    <row r="93" spans="1:39" ht="14.25" customHeight="1">
      <c r="A93" s="22">
        <v>5</v>
      </c>
      <c r="B93" s="35" t="s">
        <v>227</v>
      </c>
      <c r="C93" s="107"/>
      <c r="D93" s="107"/>
      <c r="E93" s="107"/>
      <c r="F93" s="107">
        <v>30</v>
      </c>
      <c r="G93" s="108">
        <v>30</v>
      </c>
      <c r="H93" s="22" t="s">
        <v>310</v>
      </c>
      <c r="I93" s="22"/>
      <c r="J93" s="6"/>
      <c r="K93" s="6"/>
      <c r="L93" s="6"/>
      <c r="M93" s="6" t="s">
        <v>15</v>
      </c>
      <c r="N93" s="10" t="s">
        <v>25</v>
      </c>
      <c r="O93" s="17"/>
      <c r="P93" s="17"/>
      <c r="Q93" s="17"/>
      <c r="R93" s="17"/>
      <c r="S93" s="17"/>
      <c r="T93" s="17"/>
      <c r="U93" s="17"/>
      <c r="V93" s="17"/>
      <c r="W93" s="17"/>
      <c r="X93" s="16"/>
      <c r="Y93" s="16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6">
        <f t="shared" si="14"/>
        <v>0</v>
      </c>
    </row>
    <row r="94" spans="1:39" ht="14.25" customHeight="1">
      <c r="A94" s="22">
        <v>6</v>
      </c>
      <c r="B94" s="6" t="s">
        <v>222</v>
      </c>
      <c r="C94" s="67">
        <v>2</v>
      </c>
      <c r="D94" s="67"/>
      <c r="E94" s="67"/>
      <c r="F94" s="67">
        <v>30</v>
      </c>
      <c r="G94" s="68"/>
      <c r="H94" s="22" t="s">
        <v>310</v>
      </c>
      <c r="I94" s="22"/>
      <c r="J94" s="6"/>
      <c r="K94" s="6"/>
      <c r="L94" s="6"/>
      <c r="M94" s="6" t="s">
        <v>9</v>
      </c>
      <c r="N94" s="10" t="s">
        <v>117</v>
      </c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6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6">
        <f t="shared" si="14"/>
        <v>0</v>
      </c>
    </row>
    <row r="95" spans="1:39" ht="14.25" customHeight="1">
      <c r="A95" s="22">
        <v>7</v>
      </c>
      <c r="B95" s="6" t="s">
        <v>96</v>
      </c>
      <c r="C95" s="67">
        <v>3</v>
      </c>
      <c r="D95" s="67"/>
      <c r="E95" s="67"/>
      <c r="F95" s="67">
        <v>60</v>
      </c>
      <c r="G95" s="68"/>
      <c r="H95" s="22" t="s">
        <v>310</v>
      </c>
      <c r="I95" s="22"/>
      <c r="J95" s="6"/>
      <c r="K95" s="6"/>
      <c r="L95" s="6"/>
      <c r="M95" s="6" t="s">
        <v>9</v>
      </c>
      <c r="N95" s="10" t="s">
        <v>390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6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6">
        <f>SUM(O95:AL95)</f>
        <v>0</v>
      </c>
    </row>
    <row r="96" spans="1:39" ht="14.25" customHeight="1">
      <c r="A96" s="22">
        <v>8</v>
      </c>
      <c r="B96" s="6" t="s">
        <v>57</v>
      </c>
      <c r="C96" s="67">
        <v>2</v>
      </c>
      <c r="D96" s="67"/>
      <c r="E96" s="67"/>
      <c r="F96" s="67">
        <v>60</v>
      </c>
      <c r="G96" s="68">
        <v>30</v>
      </c>
      <c r="H96" s="22" t="s">
        <v>310</v>
      </c>
      <c r="I96" s="22"/>
      <c r="J96" s="6"/>
      <c r="K96" s="6"/>
      <c r="L96" s="6"/>
      <c r="M96" s="6" t="s">
        <v>16</v>
      </c>
      <c r="N96" s="10" t="s">
        <v>119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6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6">
        <f>SUM(O96:AL96)</f>
        <v>0</v>
      </c>
    </row>
    <row r="97" spans="1:39" ht="14.25" customHeight="1">
      <c r="A97" s="22">
        <v>9</v>
      </c>
      <c r="B97" s="6" t="s">
        <v>8</v>
      </c>
      <c r="C97" s="107">
        <v>2</v>
      </c>
      <c r="D97" s="107"/>
      <c r="E97" s="107"/>
      <c r="F97" s="107">
        <v>45</v>
      </c>
      <c r="G97" s="108"/>
      <c r="H97" s="22" t="s">
        <v>310</v>
      </c>
      <c r="I97" s="22"/>
      <c r="J97" s="6"/>
      <c r="K97" s="6"/>
      <c r="L97" s="6"/>
      <c r="M97" s="6" t="s">
        <v>11</v>
      </c>
      <c r="N97" s="10" t="s">
        <v>45</v>
      </c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6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6">
        <f>SUM(O97:AL97)</f>
        <v>0</v>
      </c>
    </row>
    <row r="98" spans="1:39" ht="14.25" customHeight="1">
      <c r="A98" s="7"/>
      <c r="B98" s="9"/>
      <c r="C98" s="15">
        <f>SUM(C89:C97)</f>
        <v>21</v>
      </c>
      <c r="D98" s="15"/>
      <c r="E98" s="15"/>
      <c r="F98" s="15">
        <f>SUM(F89:F97)</f>
        <v>465</v>
      </c>
      <c r="G98" s="15"/>
      <c r="H98" s="7"/>
      <c r="I98" s="7"/>
      <c r="J98" s="9"/>
      <c r="K98" s="9"/>
      <c r="L98" s="9"/>
      <c r="M98" s="9"/>
      <c r="N98" s="8"/>
      <c r="O98" s="131"/>
      <c r="P98" s="131"/>
      <c r="Q98" s="131">
        <f aca="true" t="shared" si="15" ref="Q98:AL98">SUM(Q89:Q97)</f>
        <v>0</v>
      </c>
      <c r="R98" s="131">
        <f t="shared" si="15"/>
        <v>0</v>
      </c>
      <c r="S98" s="131">
        <f t="shared" si="15"/>
        <v>0</v>
      </c>
      <c r="T98" s="131">
        <f t="shared" si="15"/>
        <v>0</v>
      </c>
      <c r="U98" s="131">
        <f t="shared" si="15"/>
        <v>0</v>
      </c>
      <c r="V98" s="131">
        <f t="shared" si="15"/>
        <v>0</v>
      </c>
      <c r="W98" s="131">
        <f t="shared" si="15"/>
        <v>0</v>
      </c>
      <c r="X98" s="131">
        <f t="shared" si="15"/>
        <v>0</v>
      </c>
      <c r="Y98" s="131">
        <f t="shared" si="15"/>
        <v>0</v>
      </c>
      <c r="Z98" s="131">
        <f t="shared" si="15"/>
        <v>0</v>
      </c>
      <c r="AA98" s="131">
        <f t="shared" si="15"/>
        <v>0</v>
      </c>
      <c r="AB98" s="131">
        <f t="shared" si="15"/>
        <v>0</v>
      </c>
      <c r="AC98" s="131">
        <f t="shared" si="15"/>
        <v>0</v>
      </c>
      <c r="AD98" s="131">
        <f t="shared" si="15"/>
        <v>0</v>
      </c>
      <c r="AE98" s="131">
        <f t="shared" si="15"/>
        <v>0</v>
      </c>
      <c r="AF98" s="131">
        <f t="shared" si="15"/>
        <v>0</v>
      </c>
      <c r="AG98" s="131">
        <f t="shared" si="15"/>
        <v>0</v>
      </c>
      <c r="AH98" s="131">
        <f t="shared" si="15"/>
        <v>0</v>
      </c>
      <c r="AI98" s="131">
        <f t="shared" si="15"/>
        <v>0</v>
      </c>
      <c r="AJ98" s="131">
        <f t="shared" si="15"/>
        <v>0</v>
      </c>
      <c r="AK98" s="131">
        <f t="shared" si="15"/>
        <v>0</v>
      </c>
      <c r="AL98" s="131">
        <f t="shared" si="15"/>
        <v>0</v>
      </c>
      <c r="AM98" s="132">
        <f>SUM(O98:AL98)</f>
        <v>0</v>
      </c>
    </row>
    <row r="99" spans="1:39" ht="14.25" customHeight="1">
      <c r="A99" s="22">
        <v>1</v>
      </c>
      <c r="B99" s="6" t="s">
        <v>103</v>
      </c>
      <c r="C99" s="67">
        <v>3</v>
      </c>
      <c r="D99" s="67"/>
      <c r="E99" s="67"/>
      <c r="F99" s="67">
        <v>75</v>
      </c>
      <c r="G99" s="68"/>
      <c r="H99" s="22" t="s">
        <v>311</v>
      </c>
      <c r="I99" s="22"/>
      <c r="J99" s="6"/>
      <c r="K99" s="6"/>
      <c r="L99" s="6"/>
      <c r="M99" s="6" t="s">
        <v>225</v>
      </c>
      <c r="N99" s="10" t="s">
        <v>118</v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6">
        <f aca="true" t="shared" si="16" ref="AM99:AM104">SUM(O99:AL99)</f>
        <v>0</v>
      </c>
    </row>
    <row r="100" spans="1:39" ht="14.25" customHeight="1">
      <c r="A100" s="22">
        <v>2</v>
      </c>
      <c r="B100" s="6" t="s">
        <v>221</v>
      </c>
      <c r="C100" s="67">
        <v>3</v>
      </c>
      <c r="D100" s="67"/>
      <c r="E100" s="67"/>
      <c r="F100" s="67">
        <v>75</v>
      </c>
      <c r="G100" s="67"/>
      <c r="H100" s="22" t="s">
        <v>311</v>
      </c>
      <c r="I100" s="22"/>
      <c r="J100" s="6"/>
      <c r="K100" s="6"/>
      <c r="L100" s="6"/>
      <c r="M100" s="6" t="s">
        <v>17</v>
      </c>
      <c r="N100" s="10" t="s">
        <v>48</v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6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6">
        <f t="shared" si="16"/>
        <v>0</v>
      </c>
    </row>
    <row r="101" spans="1:39" ht="14.25" customHeight="1">
      <c r="A101" s="22">
        <v>3</v>
      </c>
      <c r="B101" s="6" t="s">
        <v>121</v>
      </c>
      <c r="C101" s="67">
        <v>3</v>
      </c>
      <c r="D101" s="67"/>
      <c r="E101" s="67"/>
      <c r="F101" s="67">
        <v>60</v>
      </c>
      <c r="G101" s="68"/>
      <c r="H101" s="22" t="s">
        <v>311</v>
      </c>
      <c r="I101" s="22"/>
      <c r="J101" s="6"/>
      <c r="K101" s="6"/>
      <c r="L101" s="6"/>
      <c r="M101" s="6" t="s">
        <v>70</v>
      </c>
      <c r="N101" s="10" t="s">
        <v>27</v>
      </c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6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6">
        <f t="shared" si="16"/>
        <v>0</v>
      </c>
    </row>
    <row r="102" spans="1:39" ht="14.25" customHeight="1">
      <c r="A102" s="22">
        <v>4</v>
      </c>
      <c r="B102" s="35" t="s">
        <v>226</v>
      </c>
      <c r="C102" s="67">
        <v>3</v>
      </c>
      <c r="D102" s="67"/>
      <c r="E102" s="67"/>
      <c r="F102" s="67">
        <v>30</v>
      </c>
      <c r="G102" s="68">
        <v>30</v>
      </c>
      <c r="H102" s="22" t="s">
        <v>311</v>
      </c>
      <c r="I102" s="22"/>
      <c r="J102" s="6"/>
      <c r="K102" s="6"/>
      <c r="L102" s="6"/>
      <c r="M102" s="6" t="s">
        <v>116</v>
      </c>
      <c r="N102" s="10" t="s">
        <v>81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  <c r="Z102" s="17"/>
      <c r="AA102" s="17"/>
      <c r="AB102" s="17"/>
      <c r="AC102" s="17"/>
      <c r="AD102" s="17"/>
      <c r="AE102" s="17"/>
      <c r="AF102" s="17"/>
      <c r="AG102" s="17"/>
      <c r="AH102" s="133"/>
      <c r="AI102" s="17"/>
      <c r="AJ102" s="17"/>
      <c r="AK102" s="17"/>
      <c r="AL102" s="17"/>
      <c r="AM102" s="16">
        <f t="shared" si="16"/>
        <v>0</v>
      </c>
    </row>
    <row r="103" spans="1:39" ht="14.25" customHeight="1">
      <c r="A103" s="22">
        <v>5</v>
      </c>
      <c r="B103" s="35" t="s">
        <v>227</v>
      </c>
      <c r="C103" s="107"/>
      <c r="D103" s="107"/>
      <c r="E103" s="107"/>
      <c r="F103" s="107">
        <v>30</v>
      </c>
      <c r="G103" s="108"/>
      <c r="H103" s="22" t="s">
        <v>311</v>
      </c>
      <c r="I103" s="22"/>
      <c r="J103" s="6"/>
      <c r="K103" s="6"/>
      <c r="L103" s="6"/>
      <c r="M103" s="6" t="s">
        <v>15</v>
      </c>
      <c r="N103" s="10" t="s">
        <v>22</v>
      </c>
      <c r="O103" s="17"/>
      <c r="P103" s="17"/>
      <c r="Q103" s="17"/>
      <c r="R103" s="17"/>
      <c r="S103" s="17"/>
      <c r="T103" s="17"/>
      <c r="U103" s="17"/>
      <c r="V103" s="17"/>
      <c r="W103" s="17"/>
      <c r="X103" s="16"/>
      <c r="Y103" s="16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6">
        <f t="shared" si="16"/>
        <v>0</v>
      </c>
    </row>
    <row r="104" spans="1:39" ht="14.25" customHeight="1">
      <c r="A104" s="22">
        <v>6</v>
      </c>
      <c r="B104" s="6" t="s">
        <v>222</v>
      </c>
      <c r="C104" s="67">
        <v>2</v>
      </c>
      <c r="D104" s="67"/>
      <c r="E104" s="67"/>
      <c r="F104" s="67">
        <v>30</v>
      </c>
      <c r="G104" s="68"/>
      <c r="H104" s="22" t="s">
        <v>311</v>
      </c>
      <c r="I104" s="22"/>
      <c r="J104" s="6"/>
      <c r="K104" s="6"/>
      <c r="L104" s="6"/>
      <c r="M104" s="6" t="s">
        <v>9</v>
      </c>
      <c r="N104" s="10" t="s">
        <v>117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6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6">
        <f t="shared" si="16"/>
        <v>0</v>
      </c>
    </row>
    <row r="105" spans="1:39" ht="14.25" customHeight="1">
      <c r="A105" s="22">
        <v>7</v>
      </c>
      <c r="B105" s="6" t="s">
        <v>96</v>
      </c>
      <c r="C105" s="67">
        <v>3</v>
      </c>
      <c r="D105" s="67"/>
      <c r="E105" s="67"/>
      <c r="F105" s="67">
        <v>60</v>
      </c>
      <c r="G105" s="68"/>
      <c r="H105" s="22" t="s">
        <v>311</v>
      </c>
      <c r="I105" s="22"/>
      <c r="J105" s="6"/>
      <c r="K105" s="6"/>
      <c r="L105" s="6"/>
      <c r="M105" s="6" t="s">
        <v>9</v>
      </c>
      <c r="N105" s="10" t="s">
        <v>67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6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6">
        <f>SUM(O105:AL105)</f>
        <v>0</v>
      </c>
    </row>
    <row r="106" spans="1:39" ht="14.25" customHeight="1">
      <c r="A106" s="22">
        <v>8</v>
      </c>
      <c r="B106" s="6" t="s">
        <v>57</v>
      </c>
      <c r="C106" s="67">
        <v>2</v>
      </c>
      <c r="D106" s="67"/>
      <c r="E106" s="67"/>
      <c r="F106" s="67">
        <v>60</v>
      </c>
      <c r="G106" s="68">
        <v>30</v>
      </c>
      <c r="H106" s="22" t="s">
        <v>311</v>
      </c>
      <c r="I106" s="22"/>
      <c r="J106" s="6"/>
      <c r="K106" s="6"/>
      <c r="L106" s="6"/>
      <c r="M106" s="6" t="s">
        <v>16</v>
      </c>
      <c r="N106" s="10" t="s">
        <v>119</v>
      </c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6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6">
        <f>SUM(O106:AL106)</f>
        <v>0</v>
      </c>
    </row>
    <row r="107" spans="1:39" ht="14.25" customHeight="1">
      <c r="A107" s="22">
        <v>9</v>
      </c>
      <c r="B107" s="6" t="s">
        <v>8</v>
      </c>
      <c r="C107" s="107">
        <v>2</v>
      </c>
      <c r="D107" s="107"/>
      <c r="E107" s="107"/>
      <c r="F107" s="107">
        <v>45</v>
      </c>
      <c r="G107" s="108"/>
      <c r="H107" s="22" t="s">
        <v>311</v>
      </c>
      <c r="I107" s="22"/>
      <c r="J107" s="6"/>
      <c r="K107" s="6"/>
      <c r="L107" s="6"/>
      <c r="M107" s="6" t="s">
        <v>11</v>
      </c>
      <c r="N107" s="10" t="s">
        <v>45</v>
      </c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6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6">
        <f>SUM(O107:AL107)</f>
        <v>0</v>
      </c>
    </row>
    <row r="108" spans="1:39" ht="14.25" customHeight="1">
      <c r="A108" s="7"/>
      <c r="B108" s="9"/>
      <c r="C108" s="15">
        <f>SUM(C99:C107)</f>
        <v>21</v>
      </c>
      <c r="D108" s="15"/>
      <c r="E108" s="15"/>
      <c r="F108" s="15">
        <f>SUM(F99:F107)</f>
        <v>465</v>
      </c>
      <c r="G108" s="15"/>
      <c r="H108" s="7"/>
      <c r="I108" s="7"/>
      <c r="J108" s="9"/>
      <c r="K108" s="9"/>
      <c r="L108" s="9"/>
      <c r="M108" s="9"/>
      <c r="N108" s="8"/>
      <c r="O108" s="131"/>
      <c r="P108" s="131"/>
      <c r="Q108" s="131">
        <f aca="true" t="shared" si="17" ref="Q108:AL108">SUM(Q99:Q107)</f>
        <v>0</v>
      </c>
      <c r="R108" s="131">
        <f t="shared" si="17"/>
        <v>0</v>
      </c>
      <c r="S108" s="131">
        <f t="shared" si="17"/>
        <v>0</v>
      </c>
      <c r="T108" s="131">
        <f t="shared" si="17"/>
        <v>0</v>
      </c>
      <c r="U108" s="131">
        <f t="shared" si="17"/>
        <v>0</v>
      </c>
      <c r="V108" s="131">
        <f t="shared" si="17"/>
        <v>0</v>
      </c>
      <c r="W108" s="131">
        <f t="shared" si="17"/>
        <v>0</v>
      </c>
      <c r="X108" s="131">
        <f t="shared" si="17"/>
        <v>0</v>
      </c>
      <c r="Y108" s="131">
        <f t="shared" si="17"/>
        <v>0</v>
      </c>
      <c r="Z108" s="131">
        <f t="shared" si="17"/>
        <v>0</v>
      </c>
      <c r="AA108" s="131">
        <f t="shared" si="17"/>
        <v>0</v>
      </c>
      <c r="AB108" s="131">
        <f t="shared" si="17"/>
        <v>0</v>
      </c>
      <c r="AC108" s="131">
        <f t="shared" si="17"/>
        <v>0</v>
      </c>
      <c r="AD108" s="131">
        <f t="shared" si="17"/>
        <v>0</v>
      </c>
      <c r="AE108" s="131">
        <f t="shared" si="17"/>
        <v>0</v>
      </c>
      <c r="AF108" s="131">
        <f t="shared" si="17"/>
        <v>0</v>
      </c>
      <c r="AG108" s="131">
        <f t="shared" si="17"/>
        <v>0</v>
      </c>
      <c r="AH108" s="131">
        <f t="shared" si="17"/>
        <v>0</v>
      </c>
      <c r="AI108" s="131">
        <f t="shared" si="17"/>
        <v>0</v>
      </c>
      <c r="AJ108" s="131">
        <f t="shared" si="17"/>
        <v>0</v>
      </c>
      <c r="AK108" s="131">
        <f t="shared" si="17"/>
        <v>0</v>
      </c>
      <c r="AL108" s="131">
        <f t="shared" si="17"/>
        <v>0</v>
      </c>
      <c r="AM108" s="132">
        <f>SUM(O108:AL108)</f>
        <v>0</v>
      </c>
    </row>
    <row r="109" spans="1:39" ht="14.25" customHeight="1">
      <c r="A109" s="22">
        <v>1</v>
      </c>
      <c r="B109" s="6" t="s">
        <v>103</v>
      </c>
      <c r="C109" s="67">
        <v>3</v>
      </c>
      <c r="D109" s="67"/>
      <c r="E109" s="67"/>
      <c r="F109" s="67">
        <v>75</v>
      </c>
      <c r="G109" s="68"/>
      <c r="H109" s="22" t="s">
        <v>319</v>
      </c>
      <c r="I109" s="22"/>
      <c r="J109" s="6"/>
      <c r="K109" s="6"/>
      <c r="L109" s="6"/>
      <c r="M109" s="6" t="s">
        <v>225</v>
      </c>
      <c r="N109" s="10" t="s">
        <v>118</v>
      </c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6"/>
    </row>
    <row r="110" spans="1:39" ht="14.25" customHeight="1">
      <c r="A110" s="22">
        <v>2</v>
      </c>
      <c r="B110" s="6" t="s">
        <v>106</v>
      </c>
      <c r="C110" s="67">
        <v>2</v>
      </c>
      <c r="D110" s="67"/>
      <c r="E110" s="67"/>
      <c r="F110" s="67">
        <v>45</v>
      </c>
      <c r="G110" s="68"/>
      <c r="H110" s="22" t="s">
        <v>319</v>
      </c>
      <c r="I110" s="22"/>
      <c r="J110" s="6"/>
      <c r="K110" s="6"/>
      <c r="L110" s="6"/>
      <c r="M110" s="6" t="s">
        <v>13</v>
      </c>
      <c r="N110" s="10" t="s">
        <v>30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6">
        <f aca="true" t="shared" si="18" ref="AM110:AM117">SUM(Q110:AL110)</f>
        <v>0</v>
      </c>
    </row>
    <row r="111" spans="1:39" ht="14.25" customHeight="1">
      <c r="A111" s="22">
        <v>3</v>
      </c>
      <c r="B111" s="6" t="s">
        <v>155</v>
      </c>
      <c r="C111" s="67">
        <v>2</v>
      </c>
      <c r="D111" s="67"/>
      <c r="E111" s="67"/>
      <c r="F111" s="67">
        <v>45</v>
      </c>
      <c r="G111" s="68"/>
      <c r="H111" s="22" t="s">
        <v>319</v>
      </c>
      <c r="I111" s="22"/>
      <c r="J111" s="6"/>
      <c r="K111" s="6"/>
      <c r="L111" s="6"/>
      <c r="M111" s="6" t="s">
        <v>15</v>
      </c>
      <c r="N111" s="10" t="s">
        <v>24</v>
      </c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6">
        <f t="shared" si="18"/>
        <v>0</v>
      </c>
    </row>
    <row r="112" spans="1:39" ht="14.25" customHeight="1">
      <c r="A112" s="22">
        <v>4</v>
      </c>
      <c r="B112" s="6" t="s">
        <v>83</v>
      </c>
      <c r="C112" s="67">
        <v>2</v>
      </c>
      <c r="D112" s="67"/>
      <c r="E112" s="67"/>
      <c r="F112" s="67">
        <v>45</v>
      </c>
      <c r="G112" s="68">
        <v>45</v>
      </c>
      <c r="H112" s="22" t="s">
        <v>319</v>
      </c>
      <c r="I112" s="22"/>
      <c r="J112" s="6"/>
      <c r="K112" s="6"/>
      <c r="L112" s="6"/>
      <c r="M112" s="6" t="s">
        <v>116</v>
      </c>
      <c r="N112" s="10" t="s">
        <v>430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6">
        <f t="shared" si="18"/>
        <v>0</v>
      </c>
    </row>
    <row r="113" spans="1:39" ht="14.25" customHeight="1">
      <c r="A113" s="22">
        <v>5</v>
      </c>
      <c r="B113" s="6" t="s">
        <v>156</v>
      </c>
      <c r="C113" s="67">
        <v>3</v>
      </c>
      <c r="D113" s="67"/>
      <c r="E113" s="67"/>
      <c r="F113" s="67">
        <v>60</v>
      </c>
      <c r="G113" s="68"/>
      <c r="H113" s="22" t="s">
        <v>319</v>
      </c>
      <c r="I113" s="22"/>
      <c r="J113" s="6"/>
      <c r="K113" s="6"/>
      <c r="L113" s="6"/>
      <c r="M113" s="6" t="s">
        <v>70</v>
      </c>
      <c r="N113" s="10" t="s">
        <v>27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6">
        <f t="shared" si="18"/>
        <v>0</v>
      </c>
    </row>
    <row r="114" spans="1:39" ht="14.25" customHeight="1">
      <c r="A114" s="22">
        <v>6</v>
      </c>
      <c r="B114" s="6" t="s">
        <v>223</v>
      </c>
      <c r="C114" s="67">
        <v>4</v>
      </c>
      <c r="D114" s="67"/>
      <c r="E114" s="67"/>
      <c r="F114" s="67">
        <v>105</v>
      </c>
      <c r="G114" s="68"/>
      <c r="H114" s="22" t="s">
        <v>319</v>
      </c>
      <c r="I114" s="22"/>
      <c r="J114" s="6"/>
      <c r="K114" s="6"/>
      <c r="L114" s="6"/>
      <c r="M114" s="6" t="s">
        <v>70</v>
      </c>
      <c r="N114" s="10" t="s">
        <v>21</v>
      </c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6">
        <f t="shared" si="18"/>
        <v>0</v>
      </c>
    </row>
    <row r="115" spans="1:39" ht="14.25" customHeight="1">
      <c r="A115" s="22">
        <v>7</v>
      </c>
      <c r="B115" s="6" t="s">
        <v>224</v>
      </c>
      <c r="C115" s="67">
        <v>3</v>
      </c>
      <c r="D115" s="67"/>
      <c r="E115" s="67"/>
      <c r="F115" s="67">
        <v>75</v>
      </c>
      <c r="G115" s="68"/>
      <c r="H115" s="22" t="s">
        <v>319</v>
      </c>
      <c r="I115" s="22"/>
      <c r="J115" s="6"/>
      <c r="K115" s="6"/>
      <c r="L115" s="6"/>
      <c r="M115" s="6" t="s">
        <v>70</v>
      </c>
      <c r="N115" s="10" t="s">
        <v>32</v>
      </c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6">
        <f t="shared" si="18"/>
        <v>0</v>
      </c>
    </row>
    <row r="116" spans="1:39" ht="14.25" customHeight="1">
      <c r="A116" s="22">
        <v>8</v>
      </c>
      <c r="B116" s="6" t="s">
        <v>57</v>
      </c>
      <c r="C116" s="67">
        <v>3</v>
      </c>
      <c r="D116" s="67"/>
      <c r="E116" s="67"/>
      <c r="F116" s="67">
        <v>75</v>
      </c>
      <c r="G116" s="68">
        <v>37.5</v>
      </c>
      <c r="H116" s="22" t="s">
        <v>319</v>
      </c>
      <c r="I116" s="22"/>
      <c r="J116" s="6"/>
      <c r="K116" s="6"/>
      <c r="L116" s="6"/>
      <c r="M116" s="6" t="s">
        <v>16</v>
      </c>
      <c r="N116" s="10" t="s">
        <v>119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6">
        <f t="shared" si="18"/>
        <v>0</v>
      </c>
    </row>
    <row r="117" spans="1:39" ht="14.25" customHeight="1">
      <c r="A117" s="7"/>
      <c r="B117" s="9"/>
      <c r="C117" s="105">
        <f>SUM(C109:C116)</f>
        <v>22</v>
      </c>
      <c r="D117" s="105"/>
      <c r="E117" s="105"/>
      <c r="F117" s="105">
        <f>SUM(F109:F116)</f>
        <v>525</v>
      </c>
      <c r="G117" s="106"/>
      <c r="H117" s="7"/>
      <c r="I117" s="7"/>
      <c r="J117" s="9"/>
      <c r="K117" s="9"/>
      <c r="L117" s="9"/>
      <c r="M117" s="9"/>
      <c r="N117" s="8"/>
      <c r="O117" s="131"/>
      <c r="P117" s="131"/>
      <c r="Q117" s="131">
        <f aca="true" t="shared" si="19" ref="Q117:AI117">SUM(Q110:Q116)</f>
        <v>0</v>
      </c>
      <c r="R117" s="131">
        <f t="shared" si="19"/>
        <v>0</v>
      </c>
      <c r="S117" s="131">
        <f t="shared" si="19"/>
        <v>0</v>
      </c>
      <c r="T117" s="131">
        <f t="shared" si="19"/>
        <v>0</v>
      </c>
      <c r="U117" s="131">
        <f t="shared" si="19"/>
        <v>0</v>
      </c>
      <c r="V117" s="131">
        <f t="shared" si="19"/>
        <v>0</v>
      </c>
      <c r="W117" s="131">
        <f t="shared" si="19"/>
        <v>0</v>
      </c>
      <c r="X117" s="131">
        <f t="shared" si="19"/>
        <v>0</v>
      </c>
      <c r="Y117" s="131">
        <f t="shared" si="19"/>
        <v>0</v>
      </c>
      <c r="Z117" s="131">
        <f t="shared" si="19"/>
        <v>0</v>
      </c>
      <c r="AA117" s="131">
        <f t="shared" si="19"/>
        <v>0</v>
      </c>
      <c r="AB117" s="131">
        <f t="shared" si="19"/>
        <v>0</v>
      </c>
      <c r="AC117" s="131">
        <f t="shared" si="19"/>
        <v>0</v>
      </c>
      <c r="AD117" s="131">
        <f t="shared" si="19"/>
        <v>0</v>
      </c>
      <c r="AE117" s="131">
        <f t="shared" si="19"/>
        <v>0</v>
      </c>
      <c r="AF117" s="131">
        <f t="shared" si="19"/>
        <v>0</v>
      </c>
      <c r="AG117" s="131">
        <f t="shared" si="19"/>
        <v>0</v>
      </c>
      <c r="AH117" s="131">
        <f t="shared" si="19"/>
        <v>0</v>
      </c>
      <c r="AI117" s="131">
        <f t="shared" si="19"/>
        <v>0</v>
      </c>
      <c r="AJ117" s="131"/>
      <c r="AK117" s="131"/>
      <c r="AL117" s="131"/>
      <c r="AM117" s="132">
        <f t="shared" si="18"/>
        <v>0</v>
      </c>
    </row>
    <row r="118" spans="1:39" ht="15" customHeight="1">
      <c r="A118" s="22">
        <v>1</v>
      </c>
      <c r="B118" s="6" t="s">
        <v>103</v>
      </c>
      <c r="C118" s="67">
        <v>3</v>
      </c>
      <c r="D118" s="67"/>
      <c r="E118" s="67"/>
      <c r="F118" s="67">
        <v>75</v>
      </c>
      <c r="G118" s="68"/>
      <c r="H118" s="22" t="s">
        <v>320</v>
      </c>
      <c r="I118" s="22"/>
      <c r="J118" s="6"/>
      <c r="K118" s="6"/>
      <c r="L118" s="6"/>
      <c r="M118" s="6" t="s">
        <v>225</v>
      </c>
      <c r="N118" s="10" t="s">
        <v>118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6"/>
    </row>
    <row r="119" spans="1:39" ht="15" customHeight="1">
      <c r="A119" s="22">
        <v>2</v>
      </c>
      <c r="B119" s="6" t="s">
        <v>106</v>
      </c>
      <c r="C119" s="67">
        <v>2</v>
      </c>
      <c r="D119" s="67"/>
      <c r="E119" s="67"/>
      <c r="F119" s="67">
        <v>45</v>
      </c>
      <c r="G119" s="68"/>
      <c r="H119" s="22" t="s">
        <v>320</v>
      </c>
      <c r="I119" s="22"/>
      <c r="J119" s="6"/>
      <c r="K119" s="6"/>
      <c r="L119" s="6"/>
      <c r="M119" s="6" t="s">
        <v>13</v>
      </c>
      <c r="N119" s="10" t="s">
        <v>391</v>
      </c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6">
        <f aca="true" t="shared" si="20" ref="AM119:AM126">SUM(Q119:AL119)</f>
        <v>0</v>
      </c>
    </row>
    <row r="120" spans="1:39" ht="15" customHeight="1">
      <c r="A120" s="22">
        <v>3</v>
      </c>
      <c r="B120" s="6" t="s">
        <v>155</v>
      </c>
      <c r="C120" s="67">
        <v>2</v>
      </c>
      <c r="D120" s="67"/>
      <c r="E120" s="67"/>
      <c r="F120" s="67">
        <v>45</v>
      </c>
      <c r="G120" s="68"/>
      <c r="H120" s="22" t="s">
        <v>320</v>
      </c>
      <c r="I120" s="22"/>
      <c r="J120" s="6"/>
      <c r="K120" s="6"/>
      <c r="L120" s="6"/>
      <c r="M120" s="6" t="s">
        <v>15</v>
      </c>
      <c r="N120" s="10" t="s">
        <v>24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6">
        <f t="shared" si="20"/>
        <v>0</v>
      </c>
    </row>
    <row r="121" spans="1:39" ht="15" customHeight="1">
      <c r="A121" s="22">
        <v>4</v>
      </c>
      <c r="B121" s="6" t="s">
        <v>83</v>
      </c>
      <c r="C121" s="67">
        <v>2</v>
      </c>
      <c r="D121" s="67"/>
      <c r="E121" s="67"/>
      <c r="F121" s="67">
        <v>45</v>
      </c>
      <c r="G121" s="68">
        <v>45</v>
      </c>
      <c r="H121" s="22" t="s">
        <v>320</v>
      </c>
      <c r="I121" s="22"/>
      <c r="J121" s="6"/>
      <c r="K121" s="6"/>
      <c r="L121" s="6"/>
      <c r="M121" s="6" t="s">
        <v>116</v>
      </c>
      <c r="N121" s="10" t="s">
        <v>81</v>
      </c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6">
        <f t="shared" si="20"/>
        <v>0</v>
      </c>
    </row>
    <row r="122" spans="1:39" ht="15" customHeight="1">
      <c r="A122" s="22">
        <v>5</v>
      </c>
      <c r="B122" s="6" t="s">
        <v>156</v>
      </c>
      <c r="C122" s="67">
        <v>3</v>
      </c>
      <c r="D122" s="67"/>
      <c r="E122" s="67"/>
      <c r="F122" s="67">
        <v>60</v>
      </c>
      <c r="G122" s="68"/>
      <c r="H122" s="22" t="s">
        <v>320</v>
      </c>
      <c r="I122" s="22"/>
      <c r="J122" s="6"/>
      <c r="K122" s="6"/>
      <c r="L122" s="6"/>
      <c r="M122" s="6" t="s">
        <v>70</v>
      </c>
      <c r="N122" s="10" t="s">
        <v>27</v>
      </c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6">
        <f t="shared" si="20"/>
        <v>0</v>
      </c>
    </row>
    <row r="123" spans="1:39" ht="15" customHeight="1">
      <c r="A123" s="22">
        <v>6</v>
      </c>
      <c r="B123" s="6" t="s">
        <v>223</v>
      </c>
      <c r="C123" s="67">
        <v>4</v>
      </c>
      <c r="D123" s="67"/>
      <c r="E123" s="67"/>
      <c r="F123" s="67">
        <v>105</v>
      </c>
      <c r="G123" s="68"/>
      <c r="H123" s="22" t="s">
        <v>320</v>
      </c>
      <c r="I123" s="22"/>
      <c r="J123" s="6"/>
      <c r="K123" s="6"/>
      <c r="L123" s="6"/>
      <c r="M123" s="6" t="s">
        <v>70</v>
      </c>
      <c r="N123" s="10" t="s">
        <v>38</v>
      </c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6">
        <f t="shared" si="20"/>
        <v>0</v>
      </c>
    </row>
    <row r="124" spans="1:39" ht="15" customHeight="1">
      <c r="A124" s="22">
        <v>7</v>
      </c>
      <c r="B124" s="6" t="s">
        <v>224</v>
      </c>
      <c r="C124" s="67">
        <v>3</v>
      </c>
      <c r="D124" s="67"/>
      <c r="E124" s="67"/>
      <c r="F124" s="67">
        <v>75</v>
      </c>
      <c r="G124" s="68"/>
      <c r="H124" s="22" t="s">
        <v>320</v>
      </c>
      <c r="I124" s="22"/>
      <c r="J124" s="6"/>
      <c r="K124" s="6"/>
      <c r="L124" s="6"/>
      <c r="M124" s="6" t="s">
        <v>70</v>
      </c>
      <c r="N124" s="10" t="s">
        <v>32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6">
        <f t="shared" si="20"/>
        <v>0</v>
      </c>
    </row>
    <row r="125" spans="1:39" ht="15" customHeight="1">
      <c r="A125" s="22">
        <v>8</v>
      </c>
      <c r="B125" s="6" t="s">
        <v>57</v>
      </c>
      <c r="C125" s="67">
        <v>3</v>
      </c>
      <c r="D125" s="67"/>
      <c r="E125" s="67"/>
      <c r="F125" s="67">
        <v>75</v>
      </c>
      <c r="G125" s="68">
        <v>37.5</v>
      </c>
      <c r="H125" s="22" t="s">
        <v>320</v>
      </c>
      <c r="I125" s="22"/>
      <c r="J125" s="6"/>
      <c r="K125" s="6"/>
      <c r="L125" s="6"/>
      <c r="M125" s="6" t="s">
        <v>16</v>
      </c>
      <c r="N125" s="10" t="s">
        <v>119</v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6">
        <f t="shared" si="20"/>
        <v>0</v>
      </c>
    </row>
    <row r="126" spans="1:39" ht="15" customHeight="1">
      <c r="A126" s="7"/>
      <c r="B126" s="9"/>
      <c r="C126" s="105">
        <f>SUM(C118:C125)</f>
        <v>22</v>
      </c>
      <c r="D126" s="105"/>
      <c r="E126" s="105"/>
      <c r="F126" s="105">
        <f>SUM(F118:F125)</f>
        <v>525</v>
      </c>
      <c r="G126" s="106">
        <f>SUM(G118:G125)</f>
        <v>82.5</v>
      </c>
      <c r="H126" s="7"/>
      <c r="I126" s="7"/>
      <c r="J126" s="9"/>
      <c r="K126" s="9"/>
      <c r="L126" s="9"/>
      <c r="M126" s="9"/>
      <c r="N126" s="8"/>
      <c r="O126" s="131"/>
      <c r="P126" s="131"/>
      <c r="Q126" s="131">
        <f aca="true" t="shared" si="21" ref="Q126:AI126">SUM(Q119:Q125)</f>
        <v>0</v>
      </c>
      <c r="R126" s="131">
        <f t="shared" si="21"/>
        <v>0</v>
      </c>
      <c r="S126" s="131">
        <f t="shared" si="21"/>
        <v>0</v>
      </c>
      <c r="T126" s="131">
        <f t="shared" si="21"/>
        <v>0</v>
      </c>
      <c r="U126" s="131">
        <f t="shared" si="21"/>
        <v>0</v>
      </c>
      <c r="V126" s="131">
        <f t="shared" si="21"/>
        <v>0</v>
      </c>
      <c r="W126" s="131">
        <f t="shared" si="21"/>
        <v>0</v>
      </c>
      <c r="X126" s="131">
        <f t="shared" si="21"/>
        <v>0</v>
      </c>
      <c r="Y126" s="131">
        <f t="shared" si="21"/>
        <v>0</v>
      </c>
      <c r="Z126" s="131">
        <f t="shared" si="21"/>
        <v>0</v>
      </c>
      <c r="AA126" s="131">
        <f t="shared" si="21"/>
        <v>0</v>
      </c>
      <c r="AB126" s="131">
        <f t="shared" si="21"/>
        <v>0</v>
      </c>
      <c r="AC126" s="131">
        <f t="shared" si="21"/>
        <v>0</v>
      </c>
      <c r="AD126" s="131">
        <f t="shared" si="21"/>
        <v>0</v>
      </c>
      <c r="AE126" s="131">
        <f t="shared" si="21"/>
        <v>0</v>
      </c>
      <c r="AF126" s="131">
        <f t="shared" si="21"/>
        <v>0</v>
      </c>
      <c r="AG126" s="131">
        <f t="shared" si="21"/>
        <v>0</v>
      </c>
      <c r="AH126" s="131">
        <f t="shared" si="21"/>
        <v>0</v>
      </c>
      <c r="AI126" s="131">
        <f t="shared" si="21"/>
        <v>0</v>
      </c>
      <c r="AJ126" s="131"/>
      <c r="AK126" s="131"/>
      <c r="AL126" s="131"/>
      <c r="AM126" s="132">
        <f t="shared" si="20"/>
        <v>0</v>
      </c>
    </row>
    <row r="127" spans="1:39" ht="15" customHeight="1">
      <c r="A127" s="22">
        <v>1</v>
      </c>
      <c r="B127" s="6" t="s">
        <v>103</v>
      </c>
      <c r="C127" s="67">
        <v>3</v>
      </c>
      <c r="D127" s="67"/>
      <c r="E127" s="67"/>
      <c r="F127" s="67">
        <v>75</v>
      </c>
      <c r="G127" s="68"/>
      <c r="H127" s="22" t="s">
        <v>321</v>
      </c>
      <c r="I127" s="22"/>
      <c r="J127" s="6"/>
      <c r="K127" s="6"/>
      <c r="L127" s="6"/>
      <c r="M127" s="6" t="s">
        <v>225</v>
      </c>
      <c r="N127" s="10" t="s">
        <v>118</v>
      </c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6">
        <f aca="true" t="shared" si="22" ref="AM127:AM133">SUM(O127:AL127)</f>
        <v>0</v>
      </c>
    </row>
    <row r="128" spans="1:39" ht="15" customHeight="1">
      <c r="A128" s="22">
        <v>3</v>
      </c>
      <c r="B128" s="6" t="s">
        <v>287</v>
      </c>
      <c r="C128" s="67">
        <v>6</v>
      </c>
      <c r="D128" s="67"/>
      <c r="E128" s="67"/>
      <c r="F128" s="67">
        <v>120</v>
      </c>
      <c r="G128" s="68"/>
      <c r="H128" s="22" t="s">
        <v>321</v>
      </c>
      <c r="I128" s="22"/>
      <c r="J128" s="6"/>
      <c r="K128" s="6"/>
      <c r="L128" s="6"/>
      <c r="M128" s="6" t="s">
        <v>15</v>
      </c>
      <c r="N128" s="10" t="s">
        <v>423</v>
      </c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6">
        <f t="shared" si="22"/>
        <v>0</v>
      </c>
    </row>
    <row r="129" spans="1:39" ht="15" customHeight="1">
      <c r="A129" s="22">
        <v>4</v>
      </c>
      <c r="B129" s="6" t="s">
        <v>79</v>
      </c>
      <c r="C129" s="67">
        <v>4</v>
      </c>
      <c r="D129" s="67"/>
      <c r="E129" s="67"/>
      <c r="F129" s="67">
        <v>60</v>
      </c>
      <c r="G129" s="68"/>
      <c r="H129" s="22" t="s">
        <v>321</v>
      </c>
      <c r="I129" s="22"/>
      <c r="J129" s="6"/>
      <c r="K129" s="6"/>
      <c r="L129" s="6"/>
      <c r="M129" s="6" t="s">
        <v>15</v>
      </c>
      <c r="N129" s="10" t="s">
        <v>22</v>
      </c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6">
        <f t="shared" si="22"/>
        <v>0</v>
      </c>
    </row>
    <row r="130" spans="1:39" ht="15" customHeight="1">
      <c r="A130" s="22">
        <v>5</v>
      </c>
      <c r="B130" s="6" t="s">
        <v>288</v>
      </c>
      <c r="C130" s="67">
        <v>1</v>
      </c>
      <c r="D130" s="67"/>
      <c r="E130" s="67"/>
      <c r="F130" s="67">
        <v>45</v>
      </c>
      <c r="G130" s="68"/>
      <c r="H130" s="22" t="s">
        <v>321</v>
      </c>
      <c r="I130" s="22"/>
      <c r="J130" s="6"/>
      <c r="K130" s="6"/>
      <c r="L130" s="6"/>
      <c r="M130" s="6" t="s">
        <v>15</v>
      </c>
      <c r="N130" s="10" t="s">
        <v>399</v>
      </c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6">
        <f t="shared" si="22"/>
        <v>0</v>
      </c>
    </row>
    <row r="131" spans="1:39" ht="15" customHeight="1">
      <c r="A131" s="22">
        <v>6</v>
      </c>
      <c r="B131" s="6" t="s">
        <v>289</v>
      </c>
      <c r="C131" s="67">
        <v>6</v>
      </c>
      <c r="D131" s="67"/>
      <c r="E131" s="67"/>
      <c r="F131" s="67">
        <v>105</v>
      </c>
      <c r="G131" s="68"/>
      <c r="H131" s="22" t="s">
        <v>321</v>
      </c>
      <c r="I131" s="22"/>
      <c r="J131" s="6"/>
      <c r="K131" s="6"/>
      <c r="L131" s="6"/>
      <c r="M131" s="6" t="s">
        <v>15</v>
      </c>
      <c r="N131" s="10" t="s">
        <v>26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6">
        <f t="shared" si="22"/>
        <v>0</v>
      </c>
    </row>
    <row r="132" spans="1:39" ht="15" customHeight="1">
      <c r="A132" s="22">
        <v>7</v>
      </c>
      <c r="B132" s="6" t="s">
        <v>290</v>
      </c>
      <c r="C132" s="67">
        <v>4</v>
      </c>
      <c r="D132" s="67"/>
      <c r="E132" s="67"/>
      <c r="F132" s="67">
        <v>75</v>
      </c>
      <c r="G132" s="68"/>
      <c r="H132" s="22" t="s">
        <v>321</v>
      </c>
      <c r="I132" s="22"/>
      <c r="J132" s="6"/>
      <c r="K132" s="6"/>
      <c r="L132" s="6"/>
      <c r="M132" s="6" t="s">
        <v>15</v>
      </c>
      <c r="N132" s="10" t="s">
        <v>117</v>
      </c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6">
        <f t="shared" si="22"/>
        <v>0</v>
      </c>
    </row>
    <row r="133" spans="1:39" ht="15" customHeight="1">
      <c r="A133" s="22">
        <v>8</v>
      </c>
      <c r="B133" s="6" t="s">
        <v>291</v>
      </c>
      <c r="C133" s="67">
        <v>3</v>
      </c>
      <c r="D133" s="67"/>
      <c r="E133" s="67"/>
      <c r="F133" s="67">
        <v>60</v>
      </c>
      <c r="G133" s="68">
        <v>60</v>
      </c>
      <c r="H133" s="22" t="s">
        <v>321</v>
      </c>
      <c r="I133" s="22"/>
      <c r="J133" s="6"/>
      <c r="K133" s="6"/>
      <c r="L133" s="6"/>
      <c r="M133" s="6" t="s">
        <v>15</v>
      </c>
      <c r="N133" s="10" t="s">
        <v>25</v>
      </c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6">
        <f t="shared" si="22"/>
        <v>0</v>
      </c>
    </row>
    <row r="134" spans="1:39" ht="15" customHeight="1">
      <c r="A134" s="22">
        <v>9</v>
      </c>
      <c r="B134" s="6" t="s">
        <v>292</v>
      </c>
      <c r="C134" s="67">
        <v>1</v>
      </c>
      <c r="D134" s="67"/>
      <c r="E134" s="67"/>
      <c r="F134" s="67">
        <v>45</v>
      </c>
      <c r="G134" s="68"/>
      <c r="H134" s="22" t="s">
        <v>321</v>
      </c>
      <c r="I134" s="22"/>
      <c r="J134" s="6"/>
      <c r="K134" s="6"/>
      <c r="L134" s="6"/>
      <c r="M134" s="6" t="s">
        <v>15</v>
      </c>
      <c r="N134" s="10" t="s">
        <v>400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6"/>
    </row>
    <row r="135" spans="1:39" ht="15" customHeight="1">
      <c r="A135" s="22">
        <v>10</v>
      </c>
      <c r="B135" s="6" t="s">
        <v>293</v>
      </c>
      <c r="C135" s="67">
        <v>2</v>
      </c>
      <c r="D135" s="67"/>
      <c r="E135" s="67"/>
      <c r="F135" s="67">
        <v>60</v>
      </c>
      <c r="G135" s="68"/>
      <c r="H135" s="22" t="s">
        <v>321</v>
      </c>
      <c r="I135" s="22"/>
      <c r="J135" s="6"/>
      <c r="K135" s="6"/>
      <c r="L135" s="6"/>
      <c r="M135" s="6" t="s">
        <v>15</v>
      </c>
      <c r="N135" s="10" t="s">
        <v>117</v>
      </c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6">
        <f>SUM(O135:AL135)</f>
        <v>0</v>
      </c>
    </row>
    <row r="136" spans="1:39" ht="15" customHeight="1">
      <c r="A136" s="7"/>
      <c r="B136" s="9"/>
      <c r="C136" s="105">
        <f>SUM(C127:C135)</f>
        <v>30</v>
      </c>
      <c r="D136" s="105"/>
      <c r="E136" s="105"/>
      <c r="F136" s="105">
        <f>SUM(F127:F135)</f>
        <v>645</v>
      </c>
      <c r="G136" s="106">
        <f>SUM(G127:G132)</f>
        <v>0</v>
      </c>
      <c r="H136" s="7"/>
      <c r="I136" s="7"/>
      <c r="J136" s="9"/>
      <c r="K136" s="9"/>
      <c r="L136" s="9"/>
      <c r="M136" s="9"/>
      <c r="N136" s="8"/>
      <c r="O136" s="131"/>
      <c r="P136" s="131"/>
      <c r="Q136" s="131">
        <f aca="true" t="shared" si="23" ref="Q136:AL136">SUM(Q127:Q135)</f>
        <v>0</v>
      </c>
      <c r="R136" s="131">
        <f t="shared" si="23"/>
        <v>0</v>
      </c>
      <c r="S136" s="131">
        <f t="shared" si="23"/>
        <v>0</v>
      </c>
      <c r="T136" s="131">
        <f t="shared" si="23"/>
        <v>0</v>
      </c>
      <c r="U136" s="131">
        <f t="shared" si="23"/>
        <v>0</v>
      </c>
      <c r="V136" s="131">
        <f t="shared" si="23"/>
        <v>0</v>
      </c>
      <c r="W136" s="131">
        <f t="shared" si="23"/>
        <v>0</v>
      </c>
      <c r="X136" s="131">
        <f t="shared" si="23"/>
        <v>0</v>
      </c>
      <c r="Y136" s="131">
        <f t="shared" si="23"/>
        <v>0</v>
      </c>
      <c r="Z136" s="131">
        <f t="shared" si="23"/>
        <v>0</v>
      </c>
      <c r="AA136" s="131">
        <f t="shared" si="23"/>
        <v>0</v>
      </c>
      <c r="AB136" s="131">
        <f t="shared" si="23"/>
        <v>0</v>
      </c>
      <c r="AC136" s="131">
        <f t="shared" si="23"/>
        <v>0</v>
      </c>
      <c r="AD136" s="131">
        <f t="shared" si="23"/>
        <v>0</v>
      </c>
      <c r="AE136" s="131">
        <f t="shared" si="23"/>
        <v>0</v>
      </c>
      <c r="AF136" s="131">
        <f t="shared" si="23"/>
        <v>0</v>
      </c>
      <c r="AG136" s="131">
        <f t="shared" si="23"/>
        <v>0</v>
      </c>
      <c r="AH136" s="131">
        <f t="shared" si="23"/>
        <v>0</v>
      </c>
      <c r="AI136" s="131">
        <f t="shared" si="23"/>
        <v>0</v>
      </c>
      <c r="AJ136" s="131">
        <f t="shared" si="23"/>
        <v>0</v>
      </c>
      <c r="AK136" s="131">
        <f t="shared" si="23"/>
        <v>0</v>
      </c>
      <c r="AL136" s="131">
        <f t="shared" si="23"/>
        <v>0</v>
      </c>
      <c r="AM136" s="132">
        <f>SUM(O136:AL136)</f>
        <v>0</v>
      </c>
    </row>
    <row r="137" spans="1:39" ht="15" customHeight="1">
      <c r="A137" s="22">
        <v>1</v>
      </c>
      <c r="B137" s="6" t="s">
        <v>103</v>
      </c>
      <c r="C137" s="67">
        <v>3</v>
      </c>
      <c r="D137" s="67"/>
      <c r="E137" s="67"/>
      <c r="F137" s="67">
        <v>75</v>
      </c>
      <c r="G137" s="68"/>
      <c r="H137" s="22" t="s">
        <v>322</v>
      </c>
      <c r="I137" s="22"/>
      <c r="J137" s="6"/>
      <c r="K137" s="6"/>
      <c r="L137" s="6"/>
      <c r="M137" s="6" t="s">
        <v>225</v>
      </c>
      <c r="N137" s="10" t="s">
        <v>118</v>
      </c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>
        <f aca="true" t="shared" si="24" ref="AM137:AM145">SUM(Q137:AL137)</f>
        <v>0</v>
      </c>
    </row>
    <row r="138" spans="1:39" ht="15" customHeight="1">
      <c r="A138" s="22">
        <v>2</v>
      </c>
      <c r="B138" s="6" t="s">
        <v>11</v>
      </c>
      <c r="C138" s="67">
        <v>2</v>
      </c>
      <c r="D138" s="67"/>
      <c r="E138" s="67"/>
      <c r="F138" s="67">
        <v>30</v>
      </c>
      <c r="G138" s="68"/>
      <c r="H138" s="22" t="s">
        <v>322</v>
      </c>
      <c r="I138" s="22"/>
      <c r="J138" s="6"/>
      <c r="K138" s="6"/>
      <c r="L138" s="6"/>
      <c r="M138" s="6" t="s">
        <v>11</v>
      </c>
      <c r="N138" s="10" t="s">
        <v>40</v>
      </c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>
        <f t="shared" si="24"/>
        <v>0</v>
      </c>
    </row>
    <row r="139" spans="1:39" ht="15" customHeight="1">
      <c r="A139" s="22">
        <v>3</v>
      </c>
      <c r="B139" s="6" t="s">
        <v>105</v>
      </c>
      <c r="C139" s="67">
        <v>2</v>
      </c>
      <c r="D139" s="67"/>
      <c r="E139" s="67"/>
      <c r="F139" s="67">
        <v>30</v>
      </c>
      <c r="G139" s="68">
        <v>30</v>
      </c>
      <c r="H139" s="22" t="s">
        <v>322</v>
      </c>
      <c r="I139" s="22"/>
      <c r="J139" s="6"/>
      <c r="K139" s="6"/>
      <c r="L139" s="6"/>
      <c r="M139" s="6" t="s">
        <v>64</v>
      </c>
      <c r="N139" s="10" t="s">
        <v>82</v>
      </c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>
        <f t="shared" si="24"/>
        <v>0</v>
      </c>
    </row>
    <row r="140" spans="1:39" ht="15" customHeight="1">
      <c r="A140" s="22">
        <v>4</v>
      </c>
      <c r="B140" s="6" t="s">
        <v>138</v>
      </c>
      <c r="C140" s="67">
        <v>2</v>
      </c>
      <c r="D140" s="67"/>
      <c r="E140" s="67"/>
      <c r="F140" s="67">
        <v>45</v>
      </c>
      <c r="G140" s="68">
        <v>45</v>
      </c>
      <c r="H140" s="22" t="s">
        <v>322</v>
      </c>
      <c r="I140" s="22"/>
      <c r="J140" s="6"/>
      <c r="K140" s="6"/>
      <c r="L140" s="6"/>
      <c r="M140" s="6" t="s">
        <v>64</v>
      </c>
      <c r="N140" s="10" t="s">
        <v>35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>
        <f t="shared" si="24"/>
        <v>0</v>
      </c>
    </row>
    <row r="141" spans="1:39" ht="15" customHeight="1">
      <c r="A141" s="22">
        <v>5</v>
      </c>
      <c r="B141" s="6" t="s">
        <v>88</v>
      </c>
      <c r="C141" s="67">
        <v>2</v>
      </c>
      <c r="D141" s="67"/>
      <c r="E141" s="67"/>
      <c r="F141" s="67">
        <v>45</v>
      </c>
      <c r="G141" s="68">
        <v>45</v>
      </c>
      <c r="H141" s="22" t="s">
        <v>322</v>
      </c>
      <c r="I141" s="22"/>
      <c r="J141" s="6"/>
      <c r="K141" s="6"/>
      <c r="L141" s="6"/>
      <c r="M141" s="6" t="s">
        <v>56</v>
      </c>
      <c r="N141" s="10" t="s">
        <v>52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>
        <f t="shared" si="24"/>
        <v>0</v>
      </c>
    </row>
    <row r="142" spans="1:39" ht="15" customHeight="1">
      <c r="A142" s="22">
        <v>6</v>
      </c>
      <c r="B142" s="6" t="s">
        <v>87</v>
      </c>
      <c r="C142" s="67">
        <v>2</v>
      </c>
      <c r="D142" s="67"/>
      <c r="E142" s="67"/>
      <c r="F142" s="67">
        <v>45</v>
      </c>
      <c r="G142" s="68">
        <v>45</v>
      </c>
      <c r="H142" s="22" t="s">
        <v>322</v>
      </c>
      <c r="I142" s="22"/>
      <c r="J142" s="6"/>
      <c r="K142" s="6"/>
      <c r="L142" s="6"/>
      <c r="M142" s="6" t="s">
        <v>64</v>
      </c>
      <c r="N142" s="10" t="s">
        <v>50</v>
      </c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>
        <f t="shared" si="24"/>
        <v>0</v>
      </c>
    </row>
    <row r="143" spans="1:39" ht="15" customHeight="1">
      <c r="A143" s="22">
        <v>7</v>
      </c>
      <c r="B143" s="6" t="s">
        <v>72</v>
      </c>
      <c r="C143" s="67">
        <v>4</v>
      </c>
      <c r="D143" s="67"/>
      <c r="E143" s="67"/>
      <c r="F143" s="67">
        <v>90</v>
      </c>
      <c r="G143" s="68">
        <v>90</v>
      </c>
      <c r="H143" s="22" t="s">
        <v>322</v>
      </c>
      <c r="I143" s="22"/>
      <c r="J143" s="6"/>
      <c r="K143" s="6"/>
      <c r="L143" s="6"/>
      <c r="M143" s="6" t="s">
        <v>56</v>
      </c>
      <c r="N143" s="10" t="s">
        <v>37</v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>
        <f t="shared" si="24"/>
        <v>0</v>
      </c>
    </row>
    <row r="144" spans="1:39" ht="15" customHeight="1">
      <c r="A144" s="22">
        <v>8</v>
      </c>
      <c r="B144" s="6" t="s">
        <v>100</v>
      </c>
      <c r="C144" s="67">
        <v>4</v>
      </c>
      <c r="D144" s="67"/>
      <c r="E144" s="67"/>
      <c r="F144" s="67">
        <v>90</v>
      </c>
      <c r="G144" s="68">
        <v>90</v>
      </c>
      <c r="H144" s="22" t="s">
        <v>322</v>
      </c>
      <c r="I144" s="22"/>
      <c r="J144" s="6"/>
      <c r="K144" s="6"/>
      <c r="L144" s="6"/>
      <c r="M144" s="6" t="s">
        <v>56</v>
      </c>
      <c r="N144" s="10" t="s">
        <v>51</v>
      </c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>
        <f t="shared" si="24"/>
        <v>0</v>
      </c>
    </row>
    <row r="145" spans="1:39" ht="15" customHeight="1">
      <c r="A145" s="7"/>
      <c r="B145" s="9"/>
      <c r="C145" s="105">
        <f>SUM(C137:C144)</f>
        <v>21</v>
      </c>
      <c r="D145" s="105"/>
      <c r="E145" s="105"/>
      <c r="F145" s="105">
        <f>SUM(F137:F144)</f>
        <v>450</v>
      </c>
      <c r="G145" s="106">
        <f>SUM(G137:G144)</f>
        <v>345</v>
      </c>
      <c r="H145" s="7"/>
      <c r="I145" s="7"/>
      <c r="J145" s="9"/>
      <c r="K145" s="9"/>
      <c r="L145" s="9"/>
      <c r="M145" s="9"/>
      <c r="N145" s="8"/>
      <c r="O145" s="131"/>
      <c r="P145" s="131"/>
      <c r="Q145" s="131">
        <f aca="true" t="shared" si="25" ref="Q145:AL145">SUM(Q137:Q144)</f>
        <v>0</v>
      </c>
      <c r="R145" s="131">
        <f t="shared" si="25"/>
        <v>0</v>
      </c>
      <c r="S145" s="131">
        <f t="shared" si="25"/>
        <v>0</v>
      </c>
      <c r="T145" s="131">
        <f t="shared" si="25"/>
        <v>0</v>
      </c>
      <c r="U145" s="131">
        <f t="shared" si="25"/>
        <v>0</v>
      </c>
      <c r="V145" s="131">
        <f t="shared" si="25"/>
        <v>0</v>
      </c>
      <c r="W145" s="131">
        <f t="shared" si="25"/>
        <v>0</v>
      </c>
      <c r="X145" s="131">
        <f t="shared" si="25"/>
        <v>0</v>
      </c>
      <c r="Y145" s="131">
        <f t="shared" si="25"/>
        <v>0</v>
      </c>
      <c r="Z145" s="131">
        <f t="shared" si="25"/>
        <v>0</v>
      </c>
      <c r="AA145" s="131">
        <f t="shared" si="25"/>
        <v>0</v>
      </c>
      <c r="AB145" s="131">
        <f t="shared" si="25"/>
        <v>0</v>
      </c>
      <c r="AC145" s="131">
        <f t="shared" si="25"/>
        <v>0</v>
      </c>
      <c r="AD145" s="131">
        <f t="shared" si="25"/>
        <v>0</v>
      </c>
      <c r="AE145" s="131">
        <f t="shared" si="25"/>
        <v>0</v>
      </c>
      <c r="AF145" s="131">
        <f t="shared" si="25"/>
        <v>0</v>
      </c>
      <c r="AG145" s="131">
        <f t="shared" si="25"/>
        <v>0</v>
      </c>
      <c r="AH145" s="131">
        <f t="shared" si="25"/>
        <v>0</v>
      </c>
      <c r="AI145" s="131">
        <f t="shared" si="25"/>
        <v>0</v>
      </c>
      <c r="AJ145" s="131">
        <f t="shared" si="25"/>
        <v>0</v>
      </c>
      <c r="AK145" s="131">
        <f t="shared" si="25"/>
        <v>0</v>
      </c>
      <c r="AL145" s="131">
        <f t="shared" si="25"/>
        <v>0</v>
      </c>
      <c r="AM145" s="132">
        <f t="shared" si="24"/>
        <v>0</v>
      </c>
    </row>
    <row r="146" spans="1:39" s="4" customFormat="1" ht="16.5" customHeight="1">
      <c r="A146" s="22">
        <v>1</v>
      </c>
      <c r="B146" s="6" t="s">
        <v>54</v>
      </c>
      <c r="C146" s="22">
        <v>1</v>
      </c>
      <c r="D146" s="22"/>
      <c r="E146" s="22"/>
      <c r="F146" s="22">
        <v>30</v>
      </c>
      <c r="G146" s="22">
        <v>30</v>
      </c>
      <c r="H146" s="79" t="s">
        <v>323</v>
      </c>
      <c r="I146" s="2"/>
      <c r="J146" s="71"/>
      <c r="K146" s="71"/>
      <c r="L146" s="71"/>
      <c r="M146" s="10" t="s">
        <v>54</v>
      </c>
      <c r="N146" s="10" t="s">
        <v>33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22"/>
      <c r="AL146" s="16"/>
      <c r="AM146" s="16">
        <f>SUM(Q146:AL146)</f>
        <v>0</v>
      </c>
    </row>
    <row r="147" spans="1:39" ht="15" customHeight="1">
      <c r="A147" s="22">
        <v>2</v>
      </c>
      <c r="B147" s="10" t="s">
        <v>172</v>
      </c>
      <c r="C147" s="22">
        <v>2</v>
      </c>
      <c r="D147" s="22"/>
      <c r="E147" s="22"/>
      <c r="F147" s="22">
        <v>30</v>
      </c>
      <c r="G147" s="22"/>
      <c r="H147" s="79" t="s">
        <v>323</v>
      </c>
      <c r="I147" s="2"/>
      <c r="J147" s="71"/>
      <c r="K147" s="71"/>
      <c r="L147" s="71"/>
      <c r="M147" s="10" t="s">
        <v>9</v>
      </c>
      <c r="N147" s="72" t="s">
        <v>117</v>
      </c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6"/>
    </row>
    <row r="148" spans="1:39" ht="15" customHeight="1">
      <c r="A148" s="22">
        <v>3</v>
      </c>
      <c r="B148" s="6" t="s">
        <v>122</v>
      </c>
      <c r="C148" s="22">
        <v>2</v>
      </c>
      <c r="D148" s="22"/>
      <c r="E148" s="22"/>
      <c r="F148" s="22">
        <v>45</v>
      </c>
      <c r="G148" s="22"/>
      <c r="H148" s="79" t="s">
        <v>323</v>
      </c>
      <c r="I148" s="2"/>
      <c r="J148" s="71"/>
      <c r="K148" s="71"/>
      <c r="L148" s="71"/>
      <c r="M148" s="6" t="s">
        <v>9</v>
      </c>
      <c r="N148" s="10" t="s">
        <v>67</v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6"/>
    </row>
    <row r="149" spans="1:39" ht="15" customHeight="1">
      <c r="A149" s="22">
        <v>4</v>
      </c>
      <c r="B149" s="6" t="s">
        <v>99</v>
      </c>
      <c r="C149" s="22">
        <v>2</v>
      </c>
      <c r="D149" s="22"/>
      <c r="E149" s="22"/>
      <c r="F149" s="22">
        <v>30</v>
      </c>
      <c r="G149" s="22"/>
      <c r="H149" s="79" t="s">
        <v>323</v>
      </c>
      <c r="I149" s="2"/>
      <c r="J149" s="71"/>
      <c r="K149" s="71"/>
      <c r="L149" s="71"/>
      <c r="M149" s="6" t="s">
        <v>10</v>
      </c>
      <c r="N149" s="72" t="s">
        <v>102</v>
      </c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6">
        <f aca="true" t="shared" si="26" ref="AM149:AM217">SUM(O149:AL149)</f>
        <v>0</v>
      </c>
    </row>
    <row r="150" spans="1:39" ht="15" customHeight="1">
      <c r="A150" s="22">
        <v>5</v>
      </c>
      <c r="B150" s="6" t="s">
        <v>130</v>
      </c>
      <c r="C150" s="22">
        <v>2</v>
      </c>
      <c r="D150" s="22"/>
      <c r="E150" s="22"/>
      <c r="F150" s="22">
        <v>30</v>
      </c>
      <c r="G150" s="22"/>
      <c r="H150" s="79" t="s">
        <v>323</v>
      </c>
      <c r="I150" s="2"/>
      <c r="J150" s="71"/>
      <c r="K150" s="71"/>
      <c r="L150" s="71"/>
      <c r="M150" s="10" t="s">
        <v>7</v>
      </c>
      <c r="N150" s="72" t="s">
        <v>32</v>
      </c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6">
        <f t="shared" si="26"/>
        <v>0</v>
      </c>
    </row>
    <row r="151" spans="1:39" ht="15" customHeight="1">
      <c r="A151" s="22">
        <v>6</v>
      </c>
      <c r="B151" s="10" t="s">
        <v>8</v>
      </c>
      <c r="C151" s="22">
        <v>2</v>
      </c>
      <c r="D151" s="22"/>
      <c r="E151" s="22"/>
      <c r="F151" s="22">
        <v>30</v>
      </c>
      <c r="G151" s="22"/>
      <c r="H151" s="79" t="s">
        <v>323</v>
      </c>
      <c r="I151" s="2"/>
      <c r="J151" s="71"/>
      <c r="K151" s="71"/>
      <c r="L151" s="71"/>
      <c r="M151" s="10" t="s">
        <v>11</v>
      </c>
      <c r="N151" s="72" t="s">
        <v>45</v>
      </c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6">
        <f t="shared" si="26"/>
        <v>0</v>
      </c>
    </row>
    <row r="152" spans="1:39" ht="15" customHeight="1">
      <c r="A152" s="22">
        <v>7</v>
      </c>
      <c r="B152" s="10" t="s">
        <v>131</v>
      </c>
      <c r="C152" s="22">
        <v>1</v>
      </c>
      <c r="D152" s="22"/>
      <c r="E152" s="22"/>
      <c r="F152" s="22">
        <v>45</v>
      </c>
      <c r="G152" s="22">
        <v>22.5</v>
      </c>
      <c r="H152" s="79" t="s">
        <v>323</v>
      </c>
      <c r="I152" s="2"/>
      <c r="J152" s="71"/>
      <c r="K152" s="71"/>
      <c r="L152" s="71" t="s">
        <v>0</v>
      </c>
      <c r="M152" s="10" t="s">
        <v>69</v>
      </c>
      <c r="N152" s="10" t="s">
        <v>392</v>
      </c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6">
        <f t="shared" si="26"/>
        <v>0</v>
      </c>
    </row>
    <row r="153" spans="1:39" ht="15" customHeight="1">
      <c r="A153" s="22">
        <v>8</v>
      </c>
      <c r="B153" s="10" t="s">
        <v>132</v>
      </c>
      <c r="C153" s="22">
        <v>1</v>
      </c>
      <c r="D153" s="22"/>
      <c r="E153" s="22"/>
      <c r="F153" s="22">
        <v>45</v>
      </c>
      <c r="G153" s="22">
        <v>22.5</v>
      </c>
      <c r="H153" s="79" t="s">
        <v>323</v>
      </c>
      <c r="I153" s="2"/>
      <c r="J153" s="71"/>
      <c r="K153" s="71"/>
      <c r="L153" s="71" t="s">
        <v>0</v>
      </c>
      <c r="M153" s="10" t="s">
        <v>69</v>
      </c>
      <c r="N153" s="10" t="s">
        <v>393</v>
      </c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6">
        <f t="shared" si="26"/>
        <v>0</v>
      </c>
    </row>
    <row r="154" spans="1:39" ht="15" customHeight="1">
      <c r="A154" s="22">
        <v>9</v>
      </c>
      <c r="B154" s="10" t="s">
        <v>107</v>
      </c>
      <c r="C154" s="22">
        <v>4</v>
      </c>
      <c r="D154" s="22"/>
      <c r="E154" s="22"/>
      <c r="F154" s="22">
        <v>180</v>
      </c>
      <c r="G154" s="22"/>
      <c r="H154" s="79" t="s">
        <v>323</v>
      </c>
      <c r="I154" s="2"/>
      <c r="J154" s="71"/>
      <c r="K154" s="71"/>
      <c r="L154" s="71" t="s">
        <v>431</v>
      </c>
      <c r="M154" s="10" t="s">
        <v>245</v>
      </c>
      <c r="N154" s="72" t="s">
        <v>449</v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6">
        <f t="shared" si="26"/>
        <v>0</v>
      </c>
    </row>
    <row r="155" spans="1:39" ht="15" customHeight="1">
      <c r="A155" s="22">
        <v>10</v>
      </c>
      <c r="B155" s="10" t="s">
        <v>149</v>
      </c>
      <c r="C155" s="22">
        <v>5</v>
      </c>
      <c r="D155" s="22"/>
      <c r="E155" s="22"/>
      <c r="F155" s="22">
        <v>225</v>
      </c>
      <c r="G155" s="22">
        <v>112.5</v>
      </c>
      <c r="H155" s="79" t="s">
        <v>323</v>
      </c>
      <c r="I155" s="2"/>
      <c r="J155" s="71"/>
      <c r="K155" s="71"/>
      <c r="L155" s="71" t="s">
        <v>0</v>
      </c>
      <c r="M155" s="10" t="s">
        <v>69</v>
      </c>
      <c r="N155" s="72" t="s">
        <v>449</v>
      </c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6">
        <f t="shared" si="26"/>
        <v>0</v>
      </c>
    </row>
    <row r="156" spans="1:39" ht="15" customHeight="1">
      <c r="A156" s="7"/>
      <c r="B156" s="9"/>
      <c r="C156" s="105">
        <f>SUM(C147:C155)</f>
        <v>21</v>
      </c>
      <c r="D156" s="105"/>
      <c r="E156" s="105"/>
      <c r="F156" s="105">
        <f>SUM(F147:F155)</f>
        <v>660</v>
      </c>
      <c r="G156" s="106"/>
      <c r="H156" s="7"/>
      <c r="I156" s="7"/>
      <c r="J156" s="9"/>
      <c r="K156" s="9"/>
      <c r="L156" s="9"/>
      <c r="M156" s="9"/>
      <c r="N156" s="8"/>
      <c r="O156" s="131">
        <f aca="true" t="shared" si="27" ref="O156:AL156">SUM(O147:O155)</f>
        <v>0</v>
      </c>
      <c r="P156" s="131">
        <f t="shared" si="27"/>
        <v>0</v>
      </c>
      <c r="Q156" s="131">
        <f t="shared" si="27"/>
        <v>0</v>
      </c>
      <c r="R156" s="131">
        <f t="shared" si="27"/>
        <v>0</v>
      </c>
      <c r="S156" s="131">
        <f t="shared" si="27"/>
        <v>0</v>
      </c>
      <c r="T156" s="131">
        <f t="shared" si="27"/>
        <v>0</v>
      </c>
      <c r="U156" s="131">
        <f t="shared" si="27"/>
        <v>0</v>
      </c>
      <c r="V156" s="131">
        <f t="shared" si="27"/>
        <v>0</v>
      </c>
      <c r="W156" s="131">
        <f t="shared" si="27"/>
        <v>0</v>
      </c>
      <c r="X156" s="131">
        <f t="shared" si="27"/>
        <v>0</v>
      </c>
      <c r="Y156" s="131">
        <f t="shared" si="27"/>
        <v>0</v>
      </c>
      <c r="Z156" s="131">
        <f t="shared" si="27"/>
        <v>0</v>
      </c>
      <c r="AA156" s="131">
        <f t="shared" si="27"/>
        <v>0</v>
      </c>
      <c r="AB156" s="131">
        <f t="shared" si="27"/>
        <v>0</v>
      </c>
      <c r="AC156" s="131">
        <f t="shared" si="27"/>
        <v>0</v>
      </c>
      <c r="AD156" s="131">
        <f t="shared" si="27"/>
        <v>0</v>
      </c>
      <c r="AE156" s="131">
        <f t="shared" si="27"/>
        <v>0</v>
      </c>
      <c r="AF156" s="131">
        <f t="shared" si="27"/>
        <v>0</v>
      </c>
      <c r="AG156" s="131">
        <f t="shared" si="27"/>
        <v>0</v>
      </c>
      <c r="AH156" s="131">
        <f t="shared" si="27"/>
        <v>0</v>
      </c>
      <c r="AI156" s="131">
        <f t="shared" si="27"/>
        <v>0</v>
      </c>
      <c r="AJ156" s="131">
        <f t="shared" si="27"/>
        <v>0</v>
      </c>
      <c r="AK156" s="131">
        <f t="shared" si="27"/>
        <v>0</v>
      </c>
      <c r="AL156" s="131">
        <f t="shared" si="27"/>
        <v>0</v>
      </c>
      <c r="AM156" s="132">
        <f t="shared" si="26"/>
        <v>0</v>
      </c>
    </row>
    <row r="157" spans="1:39" s="4" customFormat="1" ht="16.5" customHeight="1">
      <c r="A157" s="22">
        <v>1</v>
      </c>
      <c r="B157" s="6" t="s">
        <v>54</v>
      </c>
      <c r="C157" s="22">
        <v>1</v>
      </c>
      <c r="D157" s="22"/>
      <c r="E157" s="22"/>
      <c r="F157" s="22">
        <v>30</v>
      </c>
      <c r="G157" s="22">
        <v>30</v>
      </c>
      <c r="H157" s="79" t="s">
        <v>323</v>
      </c>
      <c r="I157" s="2"/>
      <c r="J157" s="71"/>
      <c r="K157" s="71"/>
      <c r="L157" s="71"/>
      <c r="M157" s="10" t="s">
        <v>54</v>
      </c>
      <c r="N157" s="10" t="s">
        <v>33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22"/>
      <c r="AL157" s="16"/>
      <c r="AM157" s="16">
        <f>SUM(Q157:AL157)</f>
        <v>0</v>
      </c>
    </row>
    <row r="158" spans="1:39" ht="15.75" customHeight="1">
      <c r="A158" s="22">
        <v>2</v>
      </c>
      <c r="B158" s="10" t="s">
        <v>134</v>
      </c>
      <c r="C158" s="22">
        <v>2</v>
      </c>
      <c r="D158" s="22"/>
      <c r="E158" s="22"/>
      <c r="F158" s="22">
        <v>30</v>
      </c>
      <c r="G158" s="22"/>
      <c r="H158" s="79" t="s">
        <v>317</v>
      </c>
      <c r="I158" s="2"/>
      <c r="J158" s="71"/>
      <c r="K158" s="71"/>
      <c r="L158" s="71"/>
      <c r="M158" s="10" t="s">
        <v>11</v>
      </c>
      <c r="N158" s="72" t="s">
        <v>40</v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6"/>
    </row>
    <row r="159" spans="1:39" ht="15.75" customHeight="1">
      <c r="A159" s="22">
        <v>3</v>
      </c>
      <c r="B159" s="10" t="s">
        <v>84</v>
      </c>
      <c r="C159" s="22">
        <v>2</v>
      </c>
      <c r="D159" s="22"/>
      <c r="E159" s="22"/>
      <c r="F159" s="22">
        <v>45</v>
      </c>
      <c r="G159" s="22">
        <v>45</v>
      </c>
      <c r="H159" s="79" t="s">
        <v>317</v>
      </c>
      <c r="I159" s="2"/>
      <c r="J159" s="71"/>
      <c r="K159" s="71"/>
      <c r="L159" s="71"/>
      <c r="M159" s="10" t="s">
        <v>56</v>
      </c>
      <c r="N159" s="10" t="s">
        <v>31</v>
      </c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6"/>
    </row>
    <row r="160" spans="1:39" ht="15.75" customHeight="1">
      <c r="A160" s="22">
        <v>4</v>
      </c>
      <c r="B160" s="6" t="s">
        <v>104</v>
      </c>
      <c r="C160" s="22">
        <v>2</v>
      </c>
      <c r="D160" s="22"/>
      <c r="E160" s="22"/>
      <c r="F160" s="22">
        <v>30</v>
      </c>
      <c r="G160" s="22">
        <v>30</v>
      </c>
      <c r="H160" s="79" t="s">
        <v>317</v>
      </c>
      <c r="I160" s="2"/>
      <c r="J160" s="71"/>
      <c r="K160" s="71"/>
      <c r="L160" s="71"/>
      <c r="M160" s="6" t="s">
        <v>64</v>
      </c>
      <c r="N160" s="72" t="s">
        <v>23</v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6">
        <f t="shared" si="26"/>
        <v>0</v>
      </c>
    </row>
    <row r="161" spans="1:39" ht="15.75" customHeight="1">
      <c r="A161" s="22">
        <v>5</v>
      </c>
      <c r="B161" s="6" t="s">
        <v>186</v>
      </c>
      <c r="C161" s="22">
        <v>4</v>
      </c>
      <c r="D161" s="22"/>
      <c r="E161" s="22"/>
      <c r="F161" s="22">
        <v>75</v>
      </c>
      <c r="G161" s="22">
        <v>75</v>
      </c>
      <c r="H161" s="79" t="s">
        <v>317</v>
      </c>
      <c r="I161" s="2"/>
      <c r="J161" s="71"/>
      <c r="K161" s="71"/>
      <c r="L161" s="71"/>
      <c r="M161" s="10" t="s">
        <v>56</v>
      </c>
      <c r="N161" s="10" t="s">
        <v>21</v>
      </c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6">
        <f t="shared" si="26"/>
        <v>0</v>
      </c>
    </row>
    <row r="162" spans="1:39" ht="15.75" customHeight="1">
      <c r="A162" s="22">
        <v>6</v>
      </c>
      <c r="B162" s="6" t="s">
        <v>184</v>
      </c>
      <c r="C162" s="22">
        <v>2</v>
      </c>
      <c r="D162" s="22"/>
      <c r="E162" s="22"/>
      <c r="F162" s="22">
        <v>45</v>
      </c>
      <c r="G162" s="22">
        <v>45</v>
      </c>
      <c r="H162" s="79" t="s">
        <v>317</v>
      </c>
      <c r="I162" s="2"/>
      <c r="J162" s="71"/>
      <c r="K162" s="71"/>
      <c r="L162" s="71"/>
      <c r="M162" s="10" t="s">
        <v>56</v>
      </c>
      <c r="N162" s="10" t="s">
        <v>37</v>
      </c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6">
        <f t="shared" si="26"/>
        <v>0</v>
      </c>
    </row>
    <row r="163" spans="1:39" ht="15.75" customHeight="1">
      <c r="A163" s="22">
        <v>7</v>
      </c>
      <c r="B163" s="6" t="s">
        <v>151</v>
      </c>
      <c r="C163" s="22">
        <v>2</v>
      </c>
      <c r="D163" s="22"/>
      <c r="E163" s="22"/>
      <c r="F163" s="22">
        <v>45</v>
      </c>
      <c r="G163" s="22">
        <v>45</v>
      </c>
      <c r="H163" s="79" t="s">
        <v>317</v>
      </c>
      <c r="I163" s="2"/>
      <c r="J163" s="71"/>
      <c r="K163" s="71"/>
      <c r="L163" s="71"/>
      <c r="M163" s="10" t="s">
        <v>64</v>
      </c>
      <c r="N163" s="10" t="s">
        <v>41</v>
      </c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6">
        <f t="shared" si="26"/>
        <v>0</v>
      </c>
    </row>
    <row r="164" spans="1:39" ht="15.75" customHeight="1">
      <c r="A164" s="22">
        <v>8</v>
      </c>
      <c r="B164" s="17" t="s">
        <v>188</v>
      </c>
      <c r="C164" s="22">
        <v>1</v>
      </c>
      <c r="D164" s="22"/>
      <c r="E164" s="22"/>
      <c r="F164" s="22">
        <v>30</v>
      </c>
      <c r="G164" s="22">
        <v>30</v>
      </c>
      <c r="H164" s="79" t="s">
        <v>317</v>
      </c>
      <c r="I164" s="2"/>
      <c r="J164" s="71"/>
      <c r="K164" s="71"/>
      <c r="L164" s="71"/>
      <c r="M164" s="10" t="s">
        <v>56</v>
      </c>
      <c r="N164" s="72" t="s">
        <v>52</v>
      </c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6">
        <f t="shared" si="26"/>
        <v>0</v>
      </c>
    </row>
    <row r="165" spans="1:39" ht="15.75" customHeight="1">
      <c r="A165" s="22">
        <v>9</v>
      </c>
      <c r="B165" s="6" t="s">
        <v>153</v>
      </c>
      <c r="C165" s="22">
        <v>3</v>
      </c>
      <c r="D165" s="22"/>
      <c r="E165" s="22"/>
      <c r="F165" s="22">
        <v>135</v>
      </c>
      <c r="G165" s="22">
        <v>22.5</v>
      </c>
      <c r="H165" s="79" t="s">
        <v>317</v>
      </c>
      <c r="I165" s="2"/>
      <c r="J165" s="71"/>
      <c r="K165" s="71"/>
      <c r="L165" s="71"/>
      <c r="M165" s="10" t="s">
        <v>56</v>
      </c>
      <c r="N165" s="72" t="s">
        <v>31</v>
      </c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6">
        <f t="shared" si="26"/>
        <v>0</v>
      </c>
    </row>
    <row r="166" spans="1:39" ht="15.75" customHeight="1">
      <c r="A166" s="22">
        <v>10</v>
      </c>
      <c r="B166" s="17" t="s">
        <v>378</v>
      </c>
      <c r="C166" s="22">
        <v>1</v>
      </c>
      <c r="D166" s="22"/>
      <c r="E166" s="22"/>
      <c r="F166" s="22">
        <v>45</v>
      </c>
      <c r="G166" s="22">
        <v>45</v>
      </c>
      <c r="H166" s="79" t="s">
        <v>317</v>
      </c>
      <c r="I166" s="2"/>
      <c r="J166" s="71"/>
      <c r="K166" s="71"/>
      <c r="L166" s="71"/>
      <c r="M166" s="10" t="s">
        <v>56</v>
      </c>
      <c r="N166" s="72" t="s">
        <v>52</v>
      </c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6">
        <f t="shared" si="26"/>
        <v>0</v>
      </c>
    </row>
    <row r="167" spans="1:39" ht="15.75" customHeight="1">
      <c r="A167" s="22">
        <v>11</v>
      </c>
      <c r="B167" s="6" t="s">
        <v>379</v>
      </c>
      <c r="C167" s="22">
        <v>5</v>
      </c>
      <c r="D167" s="22"/>
      <c r="E167" s="22"/>
      <c r="F167" s="22">
        <v>225</v>
      </c>
      <c r="G167" s="22">
        <v>60</v>
      </c>
      <c r="H167" s="79" t="s">
        <v>317</v>
      </c>
      <c r="I167" s="2"/>
      <c r="J167" s="71"/>
      <c r="K167" s="71"/>
      <c r="L167" s="71"/>
      <c r="M167" s="10" t="s">
        <v>56</v>
      </c>
      <c r="N167" s="72" t="s">
        <v>62</v>
      </c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6">
        <f t="shared" si="26"/>
        <v>0</v>
      </c>
    </row>
    <row r="168" spans="1:39" ht="15.75" customHeight="1">
      <c r="A168" s="7"/>
      <c r="B168" s="9"/>
      <c r="C168" s="105">
        <f>SUM(C158:C167)</f>
        <v>24</v>
      </c>
      <c r="D168" s="105"/>
      <c r="E168" s="105"/>
      <c r="F168" s="105">
        <f>SUM(F158:F167)</f>
        <v>705</v>
      </c>
      <c r="G168" s="106"/>
      <c r="H168" s="7"/>
      <c r="I168" s="7"/>
      <c r="J168" s="9"/>
      <c r="K168" s="9"/>
      <c r="L168" s="9"/>
      <c r="M168" s="9"/>
      <c r="N168" s="8"/>
      <c r="O168" s="131"/>
      <c r="P168" s="131"/>
      <c r="Q168" s="131">
        <f aca="true" t="shared" si="28" ref="Q168:AL168">SUM(Q158:Q167)</f>
        <v>0</v>
      </c>
      <c r="R168" s="131">
        <f t="shared" si="28"/>
        <v>0</v>
      </c>
      <c r="S168" s="131">
        <f t="shared" si="28"/>
        <v>0</v>
      </c>
      <c r="T168" s="131">
        <f t="shared" si="28"/>
        <v>0</v>
      </c>
      <c r="U168" s="131">
        <f t="shared" si="28"/>
        <v>0</v>
      </c>
      <c r="V168" s="131">
        <f t="shared" si="28"/>
        <v>0</v>
      </c>
      <c r="W168" s="131">
        <f t="shared" si="28"/>
        <v>0</v>
      </c>
      <c r="X168" s="131">
        <f t="shared" si="28"/>
        <v>0</v>
      </c>
      <c r="Y168" s="131">
        <f t="shared" si="28"/>
        <v>0</v>
      </c>
      <c r="Z168" s="131">
        <f t="shared" si="28"/>
        <v>0</v>
      </c>
      <c r="AA168" s="131">
        <f t="shared" si="28"/>
        <v>0</v>
      </c>
      <c r="AB168" s="131">
        <f t="shared" si="28"/>
        <v>0</v>
      </c>
      <c r="AC168" s="131">
        <f t="shared" si="28"/>
        <v>0</v>
      </c>
      <c r="AD168" s="131">
        <f t="shared" si="28"/>
        <v>0</v>
      </c>
      <c r="AE168" s="131">
        <f t="shared" si="28"/>
        <v>0</v>
      </c>
      <c r="AF168" s="131">
        <f t="shared" si="28"/>
        <v>0</v>
      </c>
      <c r="AG168" s="131">
        <f t="shared" si="28"/>
        <v>0</v>
      </c>
      <c r="AH168" s="131">
        <f t="shared" si="28"/>
        <v>0</v>
      </c>
      <c r="AI168" s="131">
        <f t="shared" si="28"/>
        <v>0</v>
      </c>
      <c r="AJ168" s="131">
        <f t="shared" si="28"/>
        <v>0</v>
      </c>
      <c r="AK168" s="131">
        <f t="shared" si="28"/>
        <v>0</v>
      </c>
      <c r="AL168" s="131">
        <f t="shared" si="28"/>
        <v>0</v>
      </c>
      <c r="AM168" s="132">
        <f t="shared" si="26"/>
        <v>0</v>
      </c>
    </row>
    <row r="169" spans="1:39" ht="15.75" customHeight="1">
      <c r="A169" s="22">
        <v>1</v>
      </c>
      <c r="B169" s="6" t="s">
        <v>264</v>
      </c>
      <c r="C169" s="67"/>
      <c r="D169" s="67"/>
      <c r="E169" s="67">
        <v>225</v>
      </c>
      <c r="F169" s="68">
        <v>100</v>
      </c>
      <c r="G169" s="68"/>
      <c r="H169" s="22" t="s">
        <v>255</v>
      </c>
      <c r="I169" s="16"/>
      <c r="J169" s="6"/>
      <c r="K169" s="6"/>
      <c r="L169" s="6"/>
      <c r="M169" s="6" t="s">
        <v>12</v>
      </c>
      <c r="N169" s="10" t="s">
        <v>61</v>
      </c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6">
        <f t="shared" si="26"/>
        <v>0</v>
      </c>
    </row>
    <row r="170" spans="1:39" ht="15.75" customHeight="1">
      <c r="A170" s="22">
        <v>2</v>
      </c>
      <c r="B170" s="6" t="s">
        <v>296</v>
      </c>
      <c r="C170" s="67"/>
      <c r="D170" s="67"/>
      <c r="E170" s="67">
        <v>225</v>
      </c>
      <c r="F170" s="68">
        <v>100</v>
      </c>
      <c r="G170" s="68"/>
      <c r="H170" s="22" t="s">
        <v>255</v>
      </c>
      <c r="I170" s="16"/>
      <c r="J170" s="6"/>
      <c r="K170" s="6"/>
      <c r="L170" s="6"/>
      <c r="M170" s="6" t="s">
        <v>12</v>
      </c>
      <c r="N170" s="10" t="s">
        <v>61</v>
      </c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6">
        <f t="shared" si="26"/>
        <v>0</v>
      </c>
    </row>
    <row r="171" spans="1:39" ht="15.75" customHeight="1">
      <c r="A171" s="22">
        <v>3</v>
      </c>
      <c r="B171" s="6" t="s">
        <v>199</v>
      </c>
      <c r="C171" s="67"/>
      <c r="D171" s="67"/>
      <c r="E171" s="67">
        <v>225</v>
      </c>
      <c r="F171" s="68">
        <v>100</v>
      </c>
      <c r="G171" s="68"/>
      <c r="H171" s="22" t="s">
        <v>255</v>
      </c>
      <c r="I171" s="16"/>
      <c r="J171" s="6"/>
      <c r="K171" s="6"/>
      <c r="L171" s="6"/>
      <c r="M171" s="6" t="s">
        <v>12</v>
      </c>
      <c r="N171" s="10" t="s">
        <v>61</v>
      </c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6">
        <f t="shared" si="26"/>
        <v>0</v>
      </c>
    </row>
    <row r="172" spans="1:39" ht="15.75" customHeight="1">
      <c r="A172" s="7"/>
      <c r="B172" s="9"/>
      <c r="C172" s="105"/>
      <c r="D172" s="105"/>
      <c r="E172" s="105"/>
      <c r="F172" s="105">
        <f>SUM(F169:F171)</f>
        <v>300</v>
      </c>
      <c r="G172" s="106"/>
      <c r="H172" s="7"/>
      <c r="I172" s="7"/>
      <c r="J172" s="9"/>
      <c r="K172" s="9"/>
      <c r="L172" s="9"/>
      <c r="M172" s="9"/>
      <c r="N172" s="8"/>
      <c r="O172" s="131"/>
      <c r="P172" s="131"/>
      <c r="Q172" s="131"/>
      <c r="R172" s="131">
        <f aca="true" t="shared" si="29" ref="R172:AF172">SUM(R169:R171)</f>
        <v>0</v>
      </c>
      <c r="S172" s="131">
        <f t="shared" si="29"/>
        <v>0</v>
      </c>
      <c r="T172" s="131">
        <f t="shared" si="29"/>
        <v>0</v>
      </c>
      <c r="U172" s="131">
        <f t="shared" si="29"/>
        <v>0</v>
      </c>
      <c r="V172" s="131">
        <f t="shared" si="29"/>
        <v>0</v>
      </c>
      <c r="W172" s="131">
        <f t="shared" si="29"/>
        <v>0</v>
      </c>
      <c r="X172" s="131">
        <f t="shared" si="29"/>
        <v>0</v>
      </c>
      <c r="Y172" s="131">
        <f t="shared" si="29"/>
        <v>0</v>
      </c>
      <c r="Z172" s="131">
        <f t="shared" si="29"/>
        <v>0</v>
      </c>
      <c r="AA172" s="131">
        <f t="shared" si="29"/>
        <v>0</v>
      </c>
      <c r="AB172" s="131">
        <f t="shared" si="29"/>
        <v>0</v>
      </c>
      <c r="AC172" s="131">
        <f t="shared" si="29"/>
        <v>0</v>
      </c>
      <c r="AD172" s="131">
        <f t="shared" si="29"/>
        <v>0</v>
      </c>
      <c r="AE172" s="131">
        <f t="shared" si="29"/>
        <v>0</v>
      </c>
      <c r="AF172" s="131">
        <f t="shared" si="29"/>
        <v>0</v>
      </c>
      <c r="AG172" s="131"/>
      <c r="AH172" s="131"/>
      <c r="AI172" s="131"/>
      <c r="AJ172" s="131"/>
      <c r="AK172" s="131"/>
      <c r="AL172" s="131"/>
      <c r="AM172" s="132">
        <f>SUM(O172:AL172)</f>
        <v>0</v>
      </c>
    </row>
    <row r="173" spans="1:39" ht="15.75" customHeight="1">
      <c r="A173" s="22">
        <v>2</v>
      </c>
      <c r="B173" s="6" t="s">
        <v>236</v>
      </c>
      <c r="C173" s="67">
        <v>1</v>
      </c>
      <c r="D173" s="67"/>
      <c r="E173" s="67"/>
      <c r="F173" s="67">
        <v>60</v>
      </c>
      <c r="G173" s="68">
        <v>60</v>
      </c>
      <c r="H173" s="22" t="s">
        <v>254</v>
      </c>
      <c r="I173" s="59"/>
      <c r="J173" s="6"/>
      <c r="K173" s="6"/>
      <c r="L173" s="6"/>
      <c r="M173" s="6" t="s">
        <v>56</v>
      </c>
      <c r="N173" s="10" t="s">
        <v>177</v>
      </c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6">
        <f t="shared" si="26"/>
        <v>0</v>
      </c>
    </row>
    <row r="174" spans="1:39" ht="15.75" customHeight="1">
      <c r="A174" s="22">
        <v>3</v>
      </c>
      <c r="B174" s="6" t="s">
        <v>237</v>
      </c>
      <c r="C174" s="67">
        <v>2</v>
      </c>
      <c r="D174" s="67"/>
      <c r="E174" s="67"/>
      <c r="F174" s="67">
        <v>45</v>
      </c>
      <c r="G174" s="68">
        <v>45</v>
      </c>
      <c r="H174" s="22" t="s">
        <v>254</v>
      </c>
      <c r="I174" s="59"/>
      <c r="J174" s="6"/>
      <c r="K174" s="6"/>
      <c r="L174" s="6"/>
      <c r="M174" s="6" t="s">
        <v>56</v>
      </c>
      <c r="N174" s="10" t="s">
        <v>408</v>
      </c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6">
        <f t="shared" si="26"/>
        <v>0</v>
      </c>
    </row>
    <row r="175" spans="1:39" ht="15.75" customHeight="1">
      <c r="A175" s="22">
        <v>4</v>
      </c>
      <c r="B175" s="6" t="s">
        <v>163</v>
      </c>
      <c r="C175" s="67">
        <v>3</v>
      </c>
      <c r="D175" s="67"/>
      <c r="E175" s="67"/>
      <c r="F175" s="67">
        <v>135</v>
      </c>
      <c r="G175" s="68">
        <v>67.5</v>
      </c>
      <c r="H175" s="22" t="s">
        <v>254</v>
      </c>
      <c r="I175" s="59"/>
      <c r="J175" s="6"/>
      <c r="K175" s="6"/>
      <c r="L175" s="6"/>
      <c r="M175" s="6" t="s">
        <v>56</v>
      </c>
      <c r="N175" s="10" t="s">
        <v>177</v>
      </c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6">
        <f t="shared" si="26"/>
        <v>0</v>
      </c>
    </row>
    <row r="176" spans="1:39" ht="15.75" customHeight="1">
      <c r="A176" s="7"/>
      <c r="B176" s="9"/>
      <c r="C176" s="105">
        <f>SUM(C173:C175)</f>
        <v>6</v>
      </c>
      <c r="D176" s="105"/>
      <c r="E176" s="105"/>
      <c r="F176" s="105">
        <f>SUM(F173:F175)</f>
        <v>240</v>
      </c>
      <c r="G176" s="106"/>
      <c r="H176" s="7"/>
      <c r="I176" s="7"/>
      <c r="J176" s="9"/>
      <c r="K176" s="9"/>
      <c r="L176" s="9"/>
      <c r="M176" s="9"/>
      <c r="N176" s="8"/>
      <c r="O176" s="131"/>
      <c r="P176" s="131"/>
      <c r="Q176" s="131"/>
      <c r="R176" s="131">
        <f aca="true" t="shared" si="30" ref="R176:AL176">SUM(R173:R175)</f>
        <v>0</v>
      </c>
      <c r="S176" s="131">
        <f t="shared" si="30"/>
        <v>0</v>
      </c>
      <c r="T176" s="131">
        <f t="shared" si="30"/>
        <v>0</v>
      </c>
      <c r="U176" s="131">
        <f t="shared" si="30"/>
        <v>0</v>
      </c>
      <c r="V176" s="131">
        <f t="shared" si="30"/>
        <v>0</v>
      </c>
      <c r="W176" s="131">
        <f t="shared" si="30"/>
        <v>0</v>
      </c>
      <c r="X176" s="131">
        <f t="shared" si="30"/>
        <v>0</v>
      </c>
      <c r="Y176" s="131">
        <f t="shared" si="30"/>
        <v>0</v>
      </c>
      <c r="Z176" s="131">
        <f t="shared" si="30"/>
        <v>0</v>
      </c>
      <c r="AA176" s="131">
        <f t="shared" si="30"/>
        <v>0</v>
      </c>
      <c r="AB176" s="131">
        <f t="shared" si="30"/>
        <v>0</v>
      </c>
      <c r="AC176" s="131">
        <f t="shared" si="30"/>
        <v>0</v>
      </c>
      <c r="AD176" s="131">
        <f t="shared" si="30"/>
        <v>0</v>
      </c>
      <c r="AE176" s="131">
        <f t="shared" si="30"/>
        <v>0</v>
      </c>
      <c r="AF176" s="131">
        <f t="shared" si="30"/>
        <v>0</v>
      </c>
      <c r="AG176" s="131">
        <f t="shared" si="30"/>
        <v>0</v>
      </c>
      <c r="AH176" s="131">
        <f t="shared" si="30"/>
        <v>0</v>
      </c>
      <c r="AI176" s="131">
        <f t="shared" si="30"/>
        <v>0</v>
      </c>
      <c r="AJ176" s="131">
        <f t="shared" si="30"/>
        <v>0</v>
      </c>
      <c r="AK176" s="131">
        <f t="shared" si="30"/>
        <v>0</v>
      </c>
      <c r="AL176" s="131">
        <f t="shared" si="30"/>
        <v>0</v>
      </c>
      <c r="AM176" s="132">
        <f t="shared" si="26"/>
        <v>0</v>
      </c>
    </row>
    <row r="177" spans="1:39" ht="15.75" customHeight="1">
      <c r="A177" s="12">
        <v>1</v>
      </c>
      <c r="B177" s="30" t="s">
        <v>165</v>
      </c>
      <c r="C177" s="109"/>
      <c r="D177" s="110"/>
      <c r="E177" s="37">
        <v>225</v>
      </c>
      <c r="F177" s="111">
        <v>100</v>
      </c>
      <c r="G177" s="40"/>
      <c r="H177" s="45" t="s">
        <v>249</v>
      </c>
      <c r="I177" s="59"/>
      <c r="J177" s="46"/>
      <c r="K177" s="46"/>
      <c r="L177" s="46"/>
      <c r="M177" s="6" t="s">
        <v>12</v>
      </c>
      <c r="N177" s="10" t="s">
        <v>61</v>
      </c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2">
        <f>SUM(O177:AL177)</f>
        <v>0</v>
      </c>
    </row>
    <row r="178" spans="1:39" ht="15.75" customHeight="1">
      <c r="A178" s="12">
        <v>2</v>
      </c>
      <c r="B178" s="30" t="s">
        <v>238</v>
      </c>
      <c r="C178" s="109"/>
      <c r="D178" s="110"/>
      <c r="E178" s="37">
        <v>225</v>
      </c>
      <c r="F178" s="111">
        <v>225</v>
      </c>
      <c r="G178" s="40"/>
      <c r="H178" s="45" t="s">
        <v>249</v>
      </c>
      <c r="I178" s="59"/>
      <c r="J178" s="46"/>
      <c r="K178" s="46"/>
      <c r="L178" s="46"/>
      <c r="M178" s="6" t="s">
        <v>12</v>
      </c>
      <c r="N178" s="10" t="s">
        <v>61</v>
      </c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2">
        <f>SUM(O178:AL178)</f>
        <v>0</v>
      </c>
    </row>
    <row r="179" spans="1:39" ht="15.75" customHeight="1">
      <c r="A179" s="47"/>
      <c r="B179" s="51"/>
      <c r="C179" s="112"/>
      <c r="D179" s="113"/>
      <c r="E179" s="113"/>
      <c r="F179" s="112">
        <f>SUM(F177:F178)</f>
        <v>325</v>
      </c>
      <c r="G179" s="114"/>
      <c r="H179" s="50"/>
      <c r="I179" s="50"/>
      <c r="J179" s="51"/>
      <c r="K179" s="51"/>
      <c r="L179" s="51"/>
      <c r="M179" s="51"/>
      <c r="N179" s="52"/>
      <c r="O179" s="134"/>
      <c r="P179" s="134"/>
      <c r="Q179" s="134"/>
      <c r="R179" s="134">
        <f aca="true" t="shared" si="31" ref="R179:AF179">SUM(R177:R178)</f>
        <v>0</v>
      </c>
      <c r="S179" s="134">
        <f t="shared" si="31"/>
        <v>0</v>
      </c>
      <c r="T179" s="134">
        <f t="shared" si="31"/>
        <v>0</v>
      </c>
      <c r="U179" s="134">
        <f t="shared" si="31"/>
        <v>0</v>
      </c>
      <c r="V179" s="134">
        <f t="shared" si="31"/>
        <v>0</v>
      </c>
      <c r="W179" s="134">
        <f t="shared" si="31"/>
        <v>0</v>
      </c>
      <c r="X179" s="134">
        <f t="shared" si="31"/>
        <v>0</v>
      </c>
      <c r="Y179" s="134">
        <f t="shared" si="31"/>
        <v>0</v>
      </c>
      <c r="Z179" s="134">
        <f t="shared" si="31"/>
        <v>0</v>
      </c>
      <c r="AA179" s="134">
        <f t="shared" si="31"/>
        <v>0</v>
      </c>
      <c r="AB179" s="134">
        <f t="shared" si="31"/>
        <v>0</v>
      </c>
      <c r="AC179" s="134">
        <f t="shared" si="31"/>
        <v>0</v>
      </c>
      <c r="AD179" s="134">
        <f t="shared" si="31"/>
        <v>0</v>
      </c>
      <c r="AE179" s="134">
        <f t="shared" si="31"/>
        <v>0</v>
      </c>
      <c r="AF179" s="134">
        <f t="shared" si="31"/>
        <v>0</v>
      </c>
      <c r="AG179" s="134"/>
      <c r="AH179" s="134"/>
      <c r="AI179" s="134"/>
      <c r="AJ179" s="134"/>
      <c r="AK179" s="134"/>
      <c r="AL179" s="134"/>
      <c r="AM179" s="135">
        <f>SUM(O179:AL179)</f>
        <v>0</v>
      </c>
    </row>
    <row r="180" spans="1:39" ht="15.75" customHeight="1">
      <c r="A180" s="12">
        <v>1</v>
      </c>
      <c r="B180" s="30" t="s">
        <v>162</v>
      </c>
      <c r="C180" s="115">
        <v>5</v>
      </c>
      <c r="D180" s="115"/>
      <c r="E180" s="115">
        <v>195</v>
      </c>
      <c r="F180" s="115">
        <v>47</v>
      </c>
      <c r="G180" s="37"/>
      <c r="H180" s="45" t="s">
        <v>253</v>
      </c>
      <c r="I180" s="59">
        <v>42</v>
      </c>
      <c r="J180" s="46"/>
      <c r="K180" s="46"/>
      <c r="L180" s="46"/>
      <c r="M180" s="6" t="s">
        <v>90</v>
      </c>
      <c r="N180" s="10" t="s">
        <v>454</v>
      </c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2">
        <f aca="true" t="shared" si="32" ref="AM180:AM185">SUM(T180:AL180)</f>
        <v>0</v>
      </c>
    </row>
    <row r="181" spans="1:39" ht="15.75" customHeight="1">
      <c r="A181" s="47"/>
      <c r="B181" s="51"/>
      <c r="C181" s="113">
        <f>SUM(C180:C180)</f>
        <v>5</v>
      </c>
      <c r="D181" s="113"/>
      <c r="E181" s="113"/>
      <c r="F181" s="112">
        <f>SUM(F180:F180)</f>
        <v>47</v>
      </c>
      <c r="G181" s="114"/>
      <c r="H181" s="50"/>
      <c r="I181" s="50"/>
      <c r="J181" s="51"/>
      <c r="K181" s="51"/>
      <c r="L181" s="51"/>
      <c r="M181" s="51"/>
      <c r="N181" s="52"/>
      <c r="O181" s="134"/>
      <c r="P181" s="134"/>
      <c r="Q181" s="134"/>
      <c r="R181" s="134">
        <f aca="true" t="shared" si="33" ref="R181:AC181">SUM(R180:R180)</f>
        <v>0</v>
      </c>
      <c r="S181" s="134">
        <f t="shared" si="33"/>
        <v>0</v>
      </c>
      <c r="T181" s="134">
        <f t="shared" si="33"/>
        <v>0</v>
      </c>
      <c r="U181" s="134">
        <f t="shared" si="33"/>
        <v>0</v>
      </c>
      <c r="V181" s="134">
        <f t="shared" si="33"/>
        <v>0</v>
      </c>
      <c r="W181" s="134">
        <f t="shared" si="33"/>
        <v>0</v>
      </c>
      <c r="X181" s="134">
        <f t="shared" si="33"/>
        <v>0</v>
      </c>
      <c r="Y181" s="134">
        <f t="shared" si="33"/>
        <v>0</v>
      </c>
      <c r="Z181" s="134">
        <f t="shared" si="33"/>
        <v>0</v>
      </c>
      <c r="AA181" s="134">
        <f t="shared" si="33"/>
        <v>0</v>
      </c>
      <c r="AB181" s="134">
        <f t="shared" si="33"/>
        <v>0</v>
      </c>
      <c r="AC181" s="134">
        <f t="shared" si="33"/>
        <v>0</v>
      </c>
      <c r="AD181" s="134">
        <v>15</v>
      </c>
      <c r="AE181" s="134">
        <f aca="true" t="shared" si="34" ref="AE181:AK181">SUM(AE180:AE180)</f>
        <v>0</v>
      </c>
      <c r="AF181" s="134">
        <f t="shared" si="34"/>
        <v>0</v>
      </c>
      <c r="AG181" s="134">
        <f t="shared" si="34"/>
        <v>0</v>
      </c>
      <c r="AH181" s="134">
        <f t="shared" si="34"/>
        <v>0</v>
      </c>
      <c r="AI181" s="134">
        <f t="shared" si="34"/>
        <v>0</v>
      </c>
      <c r="AJ181" s="134">
        <f t="shared" si="34"/>
        <v>0</v>
      </c>
      <c r="AK181" s="134">
        <f t="shared" si="34"/>
        <v>0</v>
      </c>
      <c r="AL181" s="134"/>
      <c r="AM181" s="135">
        <f t="shared" si="32"/>
        <v>15</v>
      </c>
    </row>
    <row r="182" spans="1:39" ht="15.75" customHeight="1">
      <c r="A182" s="12">
        <v>1</v>
      </c>
      <c r="B182" s="30" t="s">
        <v>162</v>
      </c>
      <c r="C182" s="115">
        <v>5</v>
      </c>
      <c r="D182" s="115"/>
      <c r="E182" s="115">
        <v>195</v>
      </c>
      <c r="F182" s="115">
        <v>47</v>
      </c>
      <c r="G182" s="37"/>
      <c r="H182" s="45" t="s">
        <v>252</v>
      </c>
      <c r="I182" s="59">
        <v>29</v>
      </c>
      <c r="J182" s="46"/>
      <c r="K182" s="46"/>
      <c r="L182" s="46"/>
      <c r="M182" s="6" t="s">
        <v>90</v>
      </c>
      <c r="N182" s="10" t="s">
        <v>454</v>
      </c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2">
        <f t="shared" si="32"/>
        <v>0</v>
      </c>
    </row>
    <row r="183" spans="1:39" ht="15.75" customHeight="1">
      <c r="A183" s="47"/>
      <c r="B183" s="51"/>
      <c r="C183" s="113">
        <f>SUM(C182:C182)</f>
        <v>5</v>
      </c>
      <c r="D183" s="113"/>
      <c r="E183" s="113"/>
      <c r="F183" s="112">
        <f>SUM(F182:F182)</f>
        <v>47</v>
      </c>
      <c r="G183" s="114"/>
      <c r="H183" s="50"/>
      <c r="I183" s="50"/>
      <c r="J183" s="51"/>
      <c r="K183" s="51"/>
      <c r="L183" s="51"/>
      <c r="M183" s="51"/>
      <c r="N183" s="52"/>
      <c r="O183" s="134"/>
      <c r="P183" s="134"/>
      <c r="Q183" s="134"/>
      <c r="R183" s="134">
        <f aca="true" t="shared" si="35" ref="R183:AK183">SUM(R182:R182)</f>
        <v>0</v>
      </c>
      <c r="S183" s="134">
        <f t="shared" si="35"/>
        <v>0</v>
      </c>
      <c r="T183" s="134">
        <f t="shared" si="35"/>
        <v>0</v>
      </c>
      <c r="U183" s="134">
        <f t="shared" si="35"/>
        <v>0</v>
      </c>
      <c r="V183" s="134">
        <f t="shared" si="35"/>
        <v>0</v>
      </c>
      <c r="W183" s="134">
        <f t="shared" si="35"/>
        <v>0</v>
      </c>
      <c r="X183" s="134">
        <f t="shared" si="35"/>
        <v>0</v>
      </c>
      <c r="Y183" s="134">
        <f t="shared" si="35"/>
        <v>0</v>
      </c>
      <c r="Z183" s="134">
        <f t="shared" si="35"/>
        <v>0</v>
      </c>
      <c r="AA183" s="134">
        <f t="shared" si="35"/>
        <v>0</v>
      </c>
      <c r="AB183" s="134">
        <f t="shared" si="35"/>
        <v>0</v>
      </c>
      <c r="AC183" s="134">
        <f t="shared" si="35"/>
        <v>0</v>
      </c>
      <c r="AD183" s="134">
        <f t="shared" si="35"/>
        <v>0</v>
      </c>
      <c r="AE183" s="134">
        <f t="shared" si="35"/>
        <v>0</v>
      </c>
      <c r="AF183" s="134">
        <f t="shared" si="35"/>
        <v>0</v>
      </c>
      <c r="AG183" s="134">
        <f t="shared" si="35"/>
        <v>0</v>
      </c>
      <c r="AH183" s="134">
        <f t="shared" si="35"/>
        <v>0</v>
      </c>
      <c r="AI183" s="134">
        <f t="shared" si="35"/>
        <v>0</v>
      </c>
      <c r="AJ183" s="134">
        <f t="shared" si="35"/>
        <v>0</v>
      </c>
      <c r="AK183" s="134">
        <f t="shared" si="35"/>
        <v>0</v>
      </c>
      <c r="AL183" s="134"/>
      <c r="AM183" s="135">
        <f t="shared" si="32"/>
        <v>0</v>
      </c>
    </row>
    <row r="184" spans="1:39" ht="15.75" customHeight="1">
      <c r="A184" s="12">
        <v>1</v>
      </c>
      <c r="B184" s="30" t="s">
        <v>162</v>
      </c>
      <c r="C184" s="115">
        <v>5</v>
      </c>
      <c r="D184" s="115"/>
      <c r="E184" s="115">
        <v>195</v>
      </c>
      <c r="F184" s="115">
        <v>147</v>
      </c>
      <c r="G184" s="37">
        <v>59</v>
      </c>
      <c r="H184" s="45" t="s">
        <v>266</v>
      </c>
      <c r="I184" s="59">
        <v>29</v>
      </c>
      <c r="J184" s="46"/>
      <c r="K184" s="46"/>
      <c r="L184" s="46"/>
      <c r="M184" s="6" t="s">
        <v>90</v>
      </c>
      <c r="N184" s="10" t="s">
        <v>454</v>
      </c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2">
        <f t="shared" si="32"/>
        <v>0</v>
      </c>
    </row>
    <row r="185" spans="1:39" ht="15.75" customHeight="1">
      <c r="A185" s="47"/>
      <c r="B185" s="51"/>
      <c r="C185" s="113">
        <f>SUM(C184:C184)</f>
        <v>5</v>
      </c>
      <c r="D185" s="113"/>
      <c r="E185" s="113"/>
      <c r="F185" s="112">
        <f>SUM(F184:F184)</f>
        <v>147</v>
      </c>
      <c r="G185" s="114"/>
      <c r="H185" s="50"/>
      <c r="I185" s="50"/>
      <c r="J185" s="51"/>
      <c r="K185" s="51"/>
      <c r="L185" s="51"/>
      <c r="M185" s="51"/>
      <c r="N185" s="52"/>
      <c r="O185" s="134"/>
      <c r="P185" s="134"/>
      <c r="Q185" s="134"/>
      <c r="R185" s="134">
        <f aca="true" t="shared" si="36" ref="R185:AK185">SUM(R184:R184)</f>
        <v>0</v>
      </c>
      <c r="S185" s="134">
        <f t="shared" si="36"/>
        <v>0</v>
      </c>
      <c r="T185" s="134">
        <f t="shared" si="36"/>
        <v>0</v>
      </c>
      <c r="U185" s="134">
        <f t="shared" si="36"/>
        <v>0</v>
      </c>
      <c r="V185" s="134">
        <f t="shared" si="36"/>
        <v>0</v>
      </c>
      <c r="W185" s="134">
        <f t="shared" si="36"/>
        <v>0</v>
      </c>
      <c r="X185" s="134">
        <f t="shared" si="36"/>
        <v>0</v>
      </c>
      <c r="Y185" s="134">
        <f t="shared" si="36"/>
        <v>0</v>
      </c>
      <c r="Z185" s="134">
        <f t="shared" si="36"/>
        <v>0</v>
      </c>
      <c r="AA185" s="134">
        <f t="shared" si="36"/>
        <v>0</v>
      </c>
      <c r="AB185" s="134">
        <f t="shared" si="36"/>
        <v>0</v>
      </c>
      <c r="AC185" s="134">
        <f t="shared" si="36"/>
        <v>0</v>
      </c>
      <c r="AD185" s="134">
        <f t="shared" si="36"/>
        <v>0</v>
      </c>
      <c r="AE185" s="134">
        <f t="shared" si="36"/>
        <v>0</v>
      </c>
      <c r="AF185" s="134">
        <f t="shared" si="36"/>
        <v>0</v>
      </c>
      <c r="AG185" s="134">
        <f t="shared" si="36"/>
        <v>0</v>
      </c>
      <c r="AH185" s="134">
        <f t="shared" si="36"/>
        <v>0</v>
      </c>
      <c r="AI185" s="134">
        <f t="shared" si="36"/>
        <v>0</v>
      </c>
      <c r="AJ185" s="134">
        <f t="shared" si="36"/>
        <v>0</v>
      </c>
      <c r="AK185" s="134">
        <f t="shared" si="36"/>
        <v>0</v>
      </c>
      <c r="AL185" s="134"/>
      <c r="AM185" s="135">
        <f t="shared" si="32"/>
        <v>0</v>
      </c>
    </row>
    <row r="186" spans="1:39" ht="15.75" customHeight="1">
      <c r="A186" s="22">
        <v>1</v>
      </c>
      <c r="B186" s="54" t="s">
        <v>342</v>
      </c>
      <c r="C186" s="63">
        <v>0</v>
      </c>
      <c r="D186" s="44">
        <v>4</v>
      </c>
      <c r="E186" s="44"/>
      <c r="F186" s="75">
        <v>180</v>
      </c>
      <c r="G186" s="37"/>
      <c r="H186" s="45" t="s">
        <v>256</v>
      </c>
      <c r="I186" s="59"/>
      <c r="J186" s="6"/>
      <c r="K186" s="6"/>
      <c r="L186" s="6"/>
      <c r="M186" s="6" t="s">
        <v>90</v>
      </c>
      <c r="N186" s="130" t="s">
        <v>118</v>
      </c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6">
        <f aca="true" t="shared" si="37" ref="AM186:AM191">SUM(O186:AL186)</f>
        <v>0</v>
      </c>
    </row>
    <row r="187" spans="1:39" ht="15.75" customHeight="1">
      <c r="A187" s="22">
        <v>2</v>
      </c>
      <c r="B187" s="54" t="s">
        <v>371</v>
      </c>
      <c r="C187" s="67">
        <v>5</v>
      </c>
      <c r="D187" s="67"/>
      <c r="E187" s="67"/>
      <c r="F187" s="67">
        <v>225</v>
      </c>
      <c r="G187" s="68">
        <v>225</v>
      </c>
      <c r="H187" s="45" t="s">
        <v>256</v>
      </c>
      <c r="I187" s="59"/>
      <c r="J187" s="6"/>
      <c r="K187" s="6"/>
      <c r="L187" s="6"/>
      <c r="M187" s="6" t="s">
        <v>69</v>
      </c>
      <c r="N187" s="10" t="s">
        <v>450</v>
      </c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6">
        <f t="shared" si="37"/>
        <v>0</v>
      </c>
    </row>
    <row r="188" spans="1:39" ht="15.75" customHeight="1">
      <c r="A188" s="7"/>
      <c r="B188" s="9"/>
      <c r="C188" s="105">
        <f>SUM(C186:C187)</f>
        <v>5</v>
      </c>
      <c r="D188" s="105"/>
      <c r="E188" s="105"/>
      <c r="F188" s="105">
        <f>SUM(F186:F187)</f>
        <v>405</v>
      </c>
      <c r="G188" s="106"/>
      <c r="H188" s="7"/>
      <c r="I188" s="7"/>
      <c r="J188" s="9"/>
      <c r="K188" s="9"/>
      <c r="L188" s="9"/>
      <c r="M188" s="9"/>
      <c r="N188" s="8"/>
      <c r="O188" s="131"/>
      <c r="P188" s="131"/>
      <c r="Q188" s="131"/>
      <c r="R188" s="131">
        <f aca="true" t="shared" si="38" ref="R188:AL188">SUM(R186:R187)</f>
        <v>0</v>
      </c>
      <c r="S188" s="131">
        <f t="shared" si="38"/>
        <v>0</v>
      </c>
      <c r="T188" s="131">
        <f t="shared" si="38"/>
        <v>0</v>
      </c>
      <c r="U188" s="131">
        <f t="shared" si="38"/>
        <v>0</v>
      </c>
      <c r="V188" s="131">
        <f t="shared" si="38"/>
        <v>0</v>
      </c>
      <c r="W188" s="131">
        <f t="shared" si="38"/>
        <v>0</v>
      </c>
      <c r="X188" s="131">
        <f t="shared" si="38"/>
        <v>0</v>
      </c>
      <c r="Y188" s="131">
        <f t="shared" si="38"/>
        <v>0</v>
      </c>
      <c r="Z188" s="131">
        <f t="shared" si="38"/>
        <v>0</v>
      </c>
      <c r="AA188" s="131">
        <f t="shared" si="38"/>
        <v>0</v>
      </c>
      <c r="AB188" s="131">
        <f t="shared" si="38"/>
        <v>0</v>
      </c>
      <c r="AC188" s="131">
        <f t="shared" si="38"/>
        <v>0</v>
      </c>
      <c r="AD188" s="131">
        <f t="shared" si="38"/>
        <v>0</v>
      </c>
      <c r="AE188" s="131">
        <f t="shared" si="38"/>
        <v>0</v>
      </c>
      <c r="AF188" s="131">
        <f t="shared" si="38"/>
        <v>0</v>
      </c>
      <c r="AG188" s="131">
        <f t="shared" si="38"/>
        <v>0</v>
      </c>
      <c r="AH188" s="131">
        <f t="shared" si="38"/>
        <v>0</v>
      </c>
      <c r="AI188" s="131">
        <f t="shared" si="38"/>
        <v>0</v>
      </c>
      <c r="AJ188" s="131">
        <f t="shared" si="38"/>
        <v>0</v>
      </c>
      <c r="AK188" s="131">
        <f t="shared" si="38"/>
        <v>0</v>
      </c>
      <c r="AL188" s="131">
        <f t="shared" si="38"/>
        <v>0</v>
      </c>
      <c r="AM188" s="132">
        <f t="shared" si="37"/>
        <v>0</v>
      </c>
    </row>
    <row r="189" spans="1:39" ht="15.75" customHeight="1">
      <c r="A189" s="22">
        <v>1</v>
      </c>
      <c r="B189" s="54" t="s">
        <v>348</v>
      </c>
      <c r="C189" s="63">
        <v>0</v>
      </c>
      <c r="D189" s="44">
        <v>5</v>
      </c>
      <c r="E189" s="44"/>
      <c r="F189" s="75">
        <v>165</v>
      </c>
      <c r="G189" s="37">
        <v>165</v>
      </c>
      <c r="H189" s="45" t="s">
        <v>257</v>
      </c>
      <c r="I189" s="59"/>
      <c r="J189" s="6"/>
      <c r="K189" s="6"/>
      <c r="L189" s="6"/>
      <c r="M189" s="6" t="s">
        <v>69</v>
      </c>
      <c r="N189" s="10" t="s">
        <v>451</v>
      </c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6">
        <f t="shared" si="37"/>
        <v>0</v>
      </c>
    </row>
    <row r="190" spans="1:39" ht="15.75" customHeight="1">
      <c r="A190" s="22">
        <v>2</v>
      </c>
      <c r="B190" s="6" t="s">
        <v>372</v>
      </c>
      <c r="C190" s="67">
        <v>4</v>
      </c>
      <c r="D190" s="67"/>
      <c r="E190" s="67"/>
      <c r="F190" s="67">
        <v>120</v>
      </c>
      <c r="G190" s="68">
        <v>120</v>
      </c>
      <c r="H190" s="45" t="s">
        <v>257</v>
      </c>
      <c r="I190" s="59"/>
      <c r="J190" s="6"/>
      <c r="K190" s="6"/>
      <c r="L190" s="6"/>
      <c r="M190" s="6" t="s">
        <v>69</v>
      </c>
      <c r="N190" s="10" t="s">
        <v>452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6">
        <f t="shared" si="37"/>
        <v>0</v>
      </c>
    </row>
    <row r="191" spans="1:39" ht="15.75" customHeight="1">
      <c r="A191" s="7"/>
      <c r="B191" s="9"/>
      <c r="C191" s="105">
        <f>SUM(C189:C190)</f>
        <v>4</v>
      </c>
      <c r="D191" s="105"/>
      <c r="E191" s="105"/>
      <c r="F191" s="105">
        <f>SUM(F189:F190)</f>
        <v>285</v>
      </c>
      <c r="G191" s="106"/>
      <c r="H191" s="7"/>
      <c r="I191" s="7"/>
      <c r="J191" s="9"/>
      <c r="K191" s="9"/>
      <c r="L191" s="9"/>
      <c r="M191" s="9"/>
      <c r="N191" s="8"/>
      <c r="O191" s="131"/>
      <c r="P191" s="131"/>
      <c r="Q191" s="131"/>
      <c r="R191" s="131">
        <f aca="true" t="shared" si="39" ref="R191:AL191">SUM(R189:R190)</f>
        <v>0</v>
      </c>
      <c r="S191" s="131">
        <f t="shared" si="39"/>
        <v>0</v>
      </c>
      <c r="T191" s="131">
        <f t="shared" si="39"/>
        <v>0</v>
      </c>
      <c r="U191" s="131">
        <f t="shared" si="39"/>
        <v>0</v>
      </c>
      <c r="V191" s="131">
        <f t="shared" si="39"/>
        <v>0</v>
      </c>
      <c r="W191" s="131">
        <f t="shared" si="39"/>
        <v>0</v>
      </c>
      <c r="X191" s="131">
        <f t="shared" si="39"/>
        <v>0</v>
      </c>
      <c r="Y191" s="131">
        <f t="shared" si="39"/>
        <v>0</v>
      </c>
      <c r="Z191" s="131">
        <f t="shared" si="39"/>
        <v>0</v>
      </c>
      <c r="AA191" s="131">
        <f t="shared" si="39"/>
        <v>0</v>
      </c>
      <c r="AB191" s="131">
        <f t="shared" si="39"/>
        <v>0</v>
      </c>
      <c r="AC191" s="131">
        <f t="shared" si="39"/>
        <v>0</v>
      </c>
      <c r="AD191" s="131">
        <f t="shared" si="39"/>
        <v>0</v>
      </c>
      <c r="AE191" s="131">
        <f t="shared" si="39"/>
        <v>0</v>
      </c>
      <c r="AF191" s="131">
        <f t="shared" si="39"/>
        <v>0</v>
      </c>
      <c r="AG191" s="131">
        <f t="shared" si="39"/>
        <v>0</v>
      </c>
      <c r="AH191" s="131">
        <f t="shared" si="39"/>
        <v>0</v>
      </c>
      <c r="AI191" s="131">
        <f t="shared" si="39"/>
        <v>0</v>
      </c>
      <c r="AJ191" s="131">
        <f t="shared" si="39"/>
        <v>0</v>
      </c>
      <c r="AK191" s="131">
        <f t="shared" si="39"/>
        <v>0</v>
      </c>
      <c r="AL191" s="131">
        <f t="shared" si="39"/>
        <v>0</v>
      </c>
      <c r="AM191" s="132">
        <f t="shared" si="37"/>
        <v>0</v>
      </c>
    </row>
    <row r="192" spans="1:39" ht="15.75" customHeight="1">
      <c r="A192" s="22">
        <v>3</v>
      </c>
      <c r="B192" s="6" t="s">
        <v>167</v>
      </c>
      <c r="C192" s="67">
        <v>5</v>
      </c>
      <c r="D192" s="67"/>
      <c r="E192" s="67">
        <v>225</v>
      </c>
      <c r="F192" s="67">
        <v>150</v>
      </c>
      <c r="G192" s="68">
        <v>112.5</v>
      </c>
      <c r="H192" s="22" t="s">
        <v>258</v>
      </c>
      <c r="I192" s="59"/>
      <c r="J192" s="6"/>
      <c r="K192" s="6"/>
      <c r="L192" s="6"/>
      <c r="M192" s="6" t="s">
        <v>64</v>
      </c>
      <c r="N192" s="10" t="s">
        <v>418</v>
      </c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6">
        <f t="shared" si="26"/>
        <v>0</v>
      </c>
    </row>
    <row r="193" spans="1:39" ht="15.75" customHeight="1">
      <c r="A193" s="7"/>
      <c r="B193" s="9"/>
      <c r="C193" s="105">
        <f>SUM(C192:C192)</f>
        <v>5</v>
      </c>
      <c r="D193" s="105"/>
      <c r="E193" s="105"/>
      <c r="F193" s="105">
        <f>SUM(F192:F192)</f>
        <v>150</v>
      </c>
      <c r="G193" s="106"/>
      <c r="H193" s="7"/>
      <c r="I193" s="7"/>
      <c r="J193" s="9"/>
      <c r="K193" s="9"/>
      <c r="L193" s="9"/>
      <c r="M193" s="9"/>
      <c r="N193" s="8"/>
      <c r="O193" s="131"/>
      <c r="P193" s="131"/>
      <c r="Q193" s="131"/>
      <c r="R193" s="131">
        <f aca="true" t="shared" si="40" ref="R193:AL193">SUM(R192:R192)</f>
        <v>0</v>
      </c>
      <c r="S193" s="131">
        <f t="shared" si="40"/>
        <v>0</v>
      </c>
      <c r="T193" s="131">
        <f t="shared" si="40"/>
        <v>0</v>
      </c>
      <c r="U193" s="131">
        <f t="shared" si="40"/>
        <v>0</v>
      </c>
      <c r="V193" s="131">
        <f t="shared" si="40"/>
        <v>0</v>
      </c>
      <c r="W193" s="131">
        <f t="shared" si="40"/>
        <v>0</v>
      </c>
      <c r="X193" s="131">
        <f t="shared" si="40"/>
        <v>0</v>
      </c>
      <c r="Y193" s="131">
        <f t="shared" si="40"/>
        <v>0</v>
      </c>
      <c r="Z193" s="131">
        <f t="shared" si="40"/>
        <v>0</v>
      </c>
      <c r="AA193" s="131">
        <f t="shared" si="40"/>
        <v>0</v>
      </c>
      <c r="AB193" s="131">
        <f t="shared" si="40"/>
        <v>0</v>
      </c>
      <c r="AC193" s="131">
        <f t="shared" si="40"/>
        <v>0</v>
      </c>
      <c r="AD193" s="131">
        <f t="shared" si="40"/>
        <v>0</v>
      </c>
      <c r="AE193" s="131">
        <f t="shared" si="40"/>
        <v>0</v>
      </c>
      <c r="AF193" s="131">
        <f t="shared" si="40"/>
        <v>0</v>
      </c>
      <c r="AG193" s="131">
        <f t="shared" si="40"/>
        <v>0</v>
      </c>
      <c r="AH193" s="131">
        <f t="shared" si="40"/>
        <v>0</v>
      </c>
      <c r="AI193" s="131">
        <f t="shared" si="40"/>
        <v>0</v>
      </c>
      <c r="AJ193" s="131">
        <f t="shared" si="40"/>
        <v>0</v>
      </c>
      <c r="AK193" s="131">
        <f t="shared" si="40"/>
        <v>0</v>
      </c>
      <c r="AL193" s="131">
        <f t="shared" si="40"/>
        <v>0</v>
      </c>
      <c r="AM193" s="132">
        <f t="shared" si="26"/>
        <v>0</v>
      </c>
    </row>
    <row r="194" spans="1:39" ht="16.5" customHeight="1">
      <c r="A194" s="22">
        <v>1</v>
      </c>
      <c r="B194" s="10" t="s">
        <v>362</v>
      </c>
      <c r="C194" s="67">
        <v>3</v>
      </c>
      <c r="D194" s="67"/>
      <c r="E194" s="67"/>
      <c r="F194" s="67">
        <v>75</v>
      </c>
      <c r="G194" s="68">
        <v>75</v>
      </c>
      <c r="H194" s="45" t="s">
        <v>261</v>
      </c>
      <c r="I194" s="59"/>
      <c r="J194" s="46"/>
      <c r="K194" s="46"/>
      <c r="L194" s="46"/>
      <c r="M194" s="6" t="s">
        <v>64</v>
      </c>
      <c r="N194" s="10" t="s">
        <v>50</v>
      </c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6">
        <f>SUM(O194:AL194)</f>
        <v>0</v>
      </c>
    </row>
    <row r="195" spans="1:39" ht="16.5" customHeight="1">
      <c r="A195" s="22">
        <v>2</v>
      </c>
      <c r="B195" s="6" t="s">
        <v>240</v>
      </c>
      <c r="C195" s="67">
        <v>3</v>
      </c>
      <c r="D195" s="67"/>
      <c r="E195" s="67"/>
      <c r="F195" s="67">
        <v>75</v>
      </c>
      <c r="G195" s="67"/>
      <c r="H195" s="45" t="s">
        <v>261</v>
      </c>
      <c r="I195" s="59">
        <v>31</v>
      </c>
      <c r="J195" s="6"/>
      <c r="K195" s="6"/>
      <c r="L195" s="6"/>
      <c r="M195" s="6" t="s">
        <v>17</v>
      </c>
      <c r="N195" s="10" t="s">
        <v>45</v>
      </c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6">
        <f t="shared" si="26"/>
        <v>0</v>
      </c>
    </row>
    <row r="196" spans="1:39" ht="16.5" customHeight="1">
      <c r="A196" s="22">
        <v>3</v>
      </c>
      <c r="B196" s="6" t="s">
        <v>239</v>
      </c>
      <c r="C196" s="67">
        <v>2</v>
      </c>
      <c r="D196" s="67"/>
      <c r="E196" s="67">
        <v>90</v>
      </c>
      <c r="F196" s="67">
        <v>60</v>
      </c>
      <c r="G196" s="68">
        <v>30</v>
      </c>
      <c r="H196" s="45" t="s">
        <v>261</v>
      </c>
      <c r="I196" s="59"/>
      <c r="J196" s="6"/>
      <c r="K196" s="6"/>
      <c r="L196" s="6"/>
      <c r="M196" s="6" t="s">
        <v>64</v>
      </c>
      <c r="N196" s="10" t="s">
        <v>417</v>
      </c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6">
        <f t="shared" si="26"/>
        <v>0</v>
      </c>
    </row>
    <row r="197" spans="1:39" ht="16.5" customHeight="1">
      <c r="A197" s="22">
        <v>4</v>
      </c>
      <c r="B197" s="6" t="s">
        <v>166</v>
      </c>
      <c r="C197" s="67">
        <v>2</v>
      </c>
      <c r="D197" s="67"/>
      <c r="E197" s="67">
        <v>90</v>
      </c>
      <c r="F197" s="67">
        <v>62</v>
      </c>
      <c r="G197" s="68">
        <v>30</v>
      </c>
      <c r="H197" s="45" t="s">
        <v>261</v>
      </c>
      <c r="I197" s="59"/>
      <c r="J197" s="6"/>
      <c r="K197" s="6"/>
      <c r="L197" s="6"/>
      <c r="M197" s="6" t="s">
        <v>64</v>
      </c>
      <c r="N197" s="10" t="s">
        <v>419</v>
      </c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6">
        <f t="shared" si="26"/>
        <v>0</v>
      </c>
    </row>
    <row r="198" spans="1:39" ht="16.5" customHeight="1">
      <c r="A198" s="22">
        <v>5</v>
      </c>
      <c r="B198" s="6" t="s">
        <v>167</v>
      </c>
      <c r="C198" s="67">
        <v>0</v>
      </c>
      <c r="D198" s="67">
        <v>5</v>
      </c>
      <c r="E198" s="67">
        <v>225</v>
      </c>
      <c r="F198" s="67">
        <v>125</v>
      </c>
      <c r="G198" s="68">
        <v>62.5</v>
      </c>
      <c r="H198" s="45" t="s">
        <v>261</v>
      </c>
      <c r="I198" s="59"/>
      <c r="J198" s="6"/>
      <c r="K198" s="6"/>
      <c r="L198" s="6"/>
      <c r="M198" s="6" t="s">
        <v>64</v>
      </c>
      <c r="N198" s="10" t="s">
        <v>420</v>
      </c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6">
        <f t="shared" si="26"/>
        <v>0</v>
      </c>
    </row>
    <row r="199" spans="1:39" ht="16.5" customHeight="1">
      <c r="A199" s="7"/>
      <c r="B199" s="9"/>
      <c r="C199" s="105">
        <f>SUM(C194:C198)</f>
        <v>10</v>
      </c>
      <c r="D199" s="105"/>
      <c r="E199" s="105"/>
      <c r="F199" s="105">
        <f>SUM(F194:F198)</f>
        <v>397</v>
      </c>
      <c r="G199" s="106"/>
      <c r="H199" s="7"/>
      <c r="I199" s="7"/>
      <c r="J199" s="9"/>
      <c r="K199" s="9"/>
      <c r="L199" s="9"/>
      <c r="M199" s="9"/>
      <c r="N199" s="8"/>
      <c r="O199" s="131"/>
      <c r="P199" s="131"/>
      <c r="Q199" s="131"/>
      <c r="R199" s="131">
        <f aca="true" t="shared" si="41" ref="R199:AL199">SUM(R194:R198)</f>
        <v>0</v>
      </c>
      <c r="S199" s="131">
        <f t="shared" si="41"/>
        <v>0</v>
      </c>
      <c r="T199" s="131">
        <f t="shared" si="41"/>
        <v>0</v>
      </c>
      <c r="U199" s="131">
        <f t="shared" si="41"/>
        <v>0</v>
      </c>
      <c r="V199" s="131">
        <f t="shared" si="41"/>
        <v>0</v>
      </c>
      <c r="W199" s="131">
        <f t="shared" si="41"/>
        <v>0</v>
      </c>
      <c r="X199" s="131">
        <f t="shared" si="41"/>
        <v>0</v>
      </c>
      <c r="Y199" s="131">
        <f t="shared" si="41"/>
        <v>0</v>
      </c>
      <c r="Z199" s="131">
        <f t="shared" si="41"/>
        <v>0</v>
      </c>
      <c r="AA199" s="131">
        <f t="shared" si="41"/>
        <v>0</v>
      </c>
      <c r="AB199" s="131">
        <f t="shared" si="41"/>
        <v>0</v>
      </c>
      <c r="AC199" s="131">
        <f t="shared" si="41"/>
        <v>0</v>
      </c>
      <c r="AD199" s="131">
        <f t="shared" si="41"/>
        <v>0</v>
      </c>
      <c r="AE199" s="131">
        <f t="shared" si="41"/>
        <v>0</v>
      </c>
      <c r="AF199" s="131">
        <f t="shared" si="41"/>
        <v>0</v>
      </c>
      <c r="AG199" s="131">
        <f t="shared" si="41"/>
        <v>0</v>
      </c>
      <c r="AH199" s="131">
        <f t="shared" si="41"/>
        <v>0</v>
      </c>
      <c r="AI199" s="131">
        <f t="shared" si="41"/>
        <v>0</v>
      </c>
      <c r="AJ199" s="131">
        <f t="shared" si="41"/>
        <v>0</v>
      </c>
      <c r="AK199" s="131">
        <f t="shared" si="41"/>
        <v>0</v>
      </c>
      <c r="AL199" s="131">
        <f t="shared" si="41"/>
        <v>0</v>
      </c>
      <c r="AM199" s="132">
        <f t="shared" si="26"/>
        <v>0</v>
      </c>
    </row>
    <row r="200" spans="1:39" ht="16.5" customHeight="1">
      <c r="A200" s="12">
        <v>1</v>
      </c>
      <c r="B200" s="69" t="s">
        <v>373</v>
      </c>
      <c r="C200" s="63">
        <v>3</v>
      </c>
      <c r="D200" s="44"/>
      <c r="E200" s="44"/>
      <c r="F200" s="44">
        <v>60</v>
      </c>
      <c r="G200" s="41">
        <v>60</v>
      </c>
      <c r="H200" s="45" t="s">
        <v>269</v>
      </c>
      <c r="I200" s="59"/>
      <c r="J200" s="46"/>
      <c r="K200" s="46"/>
      <c r="L200" s="46"/>
      <c r="M200" s="6" t="s">
        <v>64</v>
      </c>
      <c r="N200" s="10" t="s">
        <v>41</v>
      </c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6"/>
    </row>
    <row r="201" spans="1:39" ht="16.5" customHeight="1">
      <c r="A201" s="12">
        <v>2</v>
      </c>
      <c r="B201" s="10" t="s">
        <v>374</v>
      </c>
      <c r="C201" s="19">
        <v>2</v>
      </c>
      <c r="D201" s="19"/>
      <c r="E201" s="19"/>
      <c r="F201" s="19">
        <v>30</v>
      </c>
      <c r="G201" s="20">
        <v>30</v>
      </c>
      <c r="H201" s="45" t="s">
        <v>269</v>
      </c>
      <c r="I201" s="59"/>
      <c r="J201" s="46"/>
      <c r="K201" s="46"/>
      <c r="L201" s="46"/>
      <c r="M201" s="6" t="s">
        <v>64</v>
      </c>
      <c r="N201" s="10" t="s">
        <v>42</v>
      </c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6"/>
    </row>
    <row r="202" spans="1:39" ht="16.5" customHeight="1">
      <c r="A202" s="12">
        <v>3</v>
      </c>
      <c r="B202" s="69" t="s">
        <v>375</v>
      </c>
      <c r="C202" s="63">
        <v>2</v>
      </c>
      <c r="D202" s="44"/>
      <c r="E202" s="44"/>
      <c r="F202" s="44">
        <v>45</v>
      </c>
      <c r="G202" s="40">
        <v>45</v>
      </c>
      <c r="H202" s="45" t="s">
        <v>269</v>
      </c>
      <c r="I202" s="59"/>
      <c r="J202" s="46"/>
      <c r="K202" s="46"/>
      <c r="L202" s="46"/>
      <c r="M202" s="6" t="s">
        <v>17</v>
      </c>
      <c r="N202" s="10" t="s">
        <v>48</v>
      </c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6"/>
    </row>
    <row r="203" spans="1:39" ht="16.5" customHeight="1">
      <c r="A203" s="12">
        <v>4</v>
      </c>
      <c r="B203" s="70" t="s">
        <v>376</v>
      </c>
      <c r="C203" s="63">
        <v>2</v>
      </c>
      <c r="D203" s="44"/>
      <c r="E203" s="44"/>
      <c r="F203" s="55">
        <v>30</v>
      </c>
      <c r="G203" s="40">
        <v>30</v>
      </c>
      <c r="H203" s="45" t="s">
        <v>269</v>
      </c>
      <c r="I203" s="59"/>
      <c r="J203" s="46"/>
      <c r="K203" s="46"/>
      <c r="L203" s="46"/>
      <c r="M203" s="6" t="s">
        <v>64</v>
      </c>
      <c r="N203" s="10" t="s">
        <v>82</v>
      </c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6"/>
    </row>
    <row r="204" spans="1:39" ht="16.5" customHeight="1">
      <c r="A204" s="12">
        <v>5</v>
      </c>
      <c r="B204" s="70" t="s">
        <v>209</v>
      </c>
      <c r="C204" s="63">
        <v>2</v>
      </c>
      <c r="D204" s="44"/>
      <c r="E204" s="44"/>
      <c r="F204" s="55">
        <v>45</v>
      </c>
      <c r="G204" s="40">
        <v>45</v>
      </c>
      <c r="H204" s="45" t="s">
        <v>269</v>
      </c>
      <c r="I204" s="59"/>
      <c r="J204" s="46"/>
      <c r="K204" s="46"/>
      <c r="L204" s="46"/>
      <c r="M204" s="6" t="s">
        <v>64</v>
      </c>
      <c r="N204" s="10" t="s">
        <v>42</v>
      </c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6"/>
    </row>
    <row r="205" spans="1:39" ht="16.5" customHeight="1">
      <c r="A205" s="12">
        <v>6</v>
      </c>
      <c r="B205" s="70" t="s">
        <v>377</v>
      </c>
      <c r="C205" s="63">
        <v>4</v>
      </c>
      <c r="D205" s="44"/>
      <c r="E205" s="44"/>
      <c r="F205" s="75">
        <v>180</v>
      </c>
      <c r="G205" s="40">
        <v>90</v>
      </c>
      <c r="H205" s="45" t="s">
        <v>269</v>
      </c>
      <c r="I205" s="59"/>
      <c r="J205" s="46"/>
      <c r="K205" s="46"/>
      <c r="L205" s="46"/>
      <c r="M205" s="6" t="s">
        <v>64</v>
      </c>
      <c r="N205" s="10" t="s">
        <v>421</v>
      </c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6"/>
    </row>
    <row r="206" spans="1:39" ht="16.5" customHeight="1">
      <c r="A206" s="12">
        <v>7</v>
      </c>
      <c r="B206" s="70" t="s">
        <v>456</v>
      </c>
      <c r="C206" s="63">
        <v>5</v>
      </c>
      <c r="D206" s="44"/>
      <c r="E206" s="63">
        <v>225</v>
      </c>
      <c r="F206" s="75">
        <v>125</v>
      </c>
      <c r="G206" s="40">
        <v>62.5</v>
      </c>
      <c r="H206" s="45" t="s">
        <v>269</v>
      </c>
      <c r="I206" s="59"/>
      <c r="J206" s="46"/>
      <c r="K206" s="46"/>
      <c r="L206" s="46"/>
      <c r="M206" s="6" t="s">
        <v>64</v>
      </c>
      <c r="N206" s="10" t="s">
        <v>422</v>
      </c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6"/>
    </row>
    <row r="207" spans="1:39" ht="16.5" customHeight="1">
      <c r="A207" s="7"/>
      <c r="B207" s="9"/>
      <c r="C207" s="112">
        <f>SUM(C200:C206)</f>
        <v>20</v>
      </c>
      <c r="D207" s="105"/>
      <c r="E207" s="105"/>
      <c r="F207" s="113">
        <f>SUM(F200:F206)</f>
        <v>515</v>
      </c>
      <c r="G207" s="106"/>
      <c r="H207" s="7"/>
      <c r="I207" s="7"/>
      <c r="J207" s="9"/>
      <c r="K207" s="9"/>
      <c r="L207" s="9"/>
      <c r="M207" s="9"/>
      <c r="N207" s="8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2"/>
    </row>
    <row r="208" spans="1:39" ht="16.5" customHeight="1">
      <c r="A208" s="22">
        <v>1</v>
      </c>
      <c r="B208" s="10" t="s">
        <v>103</v>
      </c>
      <c r="C208" s="67">
        <v>2</v>
      </c>
      <c r="D208" s="67"/>
      <c r="E208" s="67"/>
      <c r="F208" s="67">
        <v>45</v>
      </c>
      <c r="G208" s="68"/>
      <c r="H208" s="22" t="s">
        <v>324</v>
      </c>
      <c r="I208" s="16"/>
      <c r="J208" s="17"/>
      <c r="K208" s="17"/>
      <c r="L208" s="17"/>
      <c r="M208" s="6" t="s">
        <v>225</v>
      </c>
      <c r="N208" s="6" t="s">
        <v>118</v>
      </c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36"/>
      <c r="AL208" s="136"/>
      <c r="AM208" s="16">
        <f t="shared" si="26"/>
        <v>0</v>
      </c>
    </row>
    <row r="209" spans="1:39" ht="16.5" customHeight="1">
      <c r="A209" s="22">
        <v>2</v>
      </c>
      <c r="B209" s="29" t="s">
        <v>54</v>
      </c>
      <c r="C209" s="67">
        <v>1</v>
      </c>
      <c r="D209" s="67"/>
      <c r="E209" s="67"/>
      <c r="F209" s="67">
        <v>30</v>
      </c>
      <c r="G209" s="38"/>
      <c r="H209" s="22" t="s">
        <v>324</v>
      </c>
      <c r="I209" s="22"/>
      <c r="J209" s="6"/>
      <c r="K209" s="6"/>
      <c r="L209" s="6"/>
      <c r="M209" s="6" t="s">
        <v>54</v>
      </c>
      <c r="N209" s="6" t="s">
        <v>33</v>
      </c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6">
        <f t="shared" si="26"/>
        <v>0</v>
      </c>
    </row>
    <row r="210" spans="1:39" ht="16.5" customHeight="1">
      <c r="A210" s="22">
        <v>3</v>
      </c>
      <c r="B210" s="6" t="s">
        <v>121</v>
      </c>
      <c r="C210" s="67">
        <v>3</v>
      </c>
      <c r="D210" s="67"/>
      <c r="E210" s="67"/>
      <c r="F210" s="67">
        <v>60</v>
      </c>
      <c r="G210" s="68"/>
      <c r="H210" s="22" t="s">
        <v>324</v>
      </c>
      <c r="I210" s="16"/>
      <c r="J210" s="6"/>
      <c r="K210" s="6"/>
      <c r="L210" s="6"/>
      <c r="M210" s="6" t="s">
        <v>70</v>
      </c>
      <c r="N210" s="10" t="s">
        <v>35</v>
      </c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6">
        <f t="shared" si="26"/>
        <v>0</v>
      </c>
    </row>
    <row r="211" spans="1:39" ht="16.5" customHeight="1">
      <c r="A211" s="22">
        <v>4</v>
      </c>
      <c r="B211" s="6" t="s">
        <v>122</v>
      </c>
      <c r="C211" s="67">
        <v>3</v>
      </c>
      <c r="D211" s="67"/>
      <c r="E211" s="67"/>
      <c r="F211" s="67">
        <v>60</v>
      </c>
      <c r="G211" s="68"/>
      <c r="H211" s="22" t="s">
        <v>324</v>
      </c>
      <c r="I211" s="16"/>
      <c r="J211" s="6"/>
      <c r="K211" s="6"/>
      <c r="L211" s="6"/>
      <c r="M211" s="6" t="s">
        <v>9</v>
      </c>
      <c r="N211" s="10" t="s">
        <v>74</v>
      </c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6">
        <f t="shared" si="26"/>
        <v>0</v>
      </c>
    </row>
    <row r="212" spans="1:39" ht="16.5" customHeight="1">
      <c r="A212" s="22">
        <v>5</v>
      </c>
      <c r="B212" s="6" t="s">
        <v>99</v>
      </c>
      <c r="C212" s="67">
        <v>3</v>
      </c>
      <c r="D212" s="67"/>
      <c r="E212" s="67"/>
      <c r="F212" s="67">
        <v>60</v>
      </c>
      <c r="G212" s="68"/>
      <c r="H212" s="22" t="s">
        <v>324</v>
      </c>
      <c r="I212" s="16"/>
      <c r="J212" s="6"/>
      <c r="K212" s="6"/>
      <c r="L212" s="6"/>
      <c r="M212" s="6" t="s">
        <v>13</v>
      </c>
      <c r="N212" s="10" t="s">
        <v>29</v>
      </c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6">
        <f t="shared" si="26"/>
        <v>0</v>
      </c>
    </row>
    <row r="213" spans="1:39" ht="16.5" customHeight="1">
      <c r="A213" s="22">
        <v>6</v>
      </c>
      <c r="B213" s="6" t="s">
        <v>79</v>
      </c>
      <c r="C213" s="67">
        <v>2</v>
      </c>
      <c r="D213" s="67"/>
      <c r="E213" s="67"/>
      <c r="F213" s="67">
        <v>30</v>
      </c>
      <c r="G213" s="68"/>
      <c r="H213" s="22" t="s">
        <v>324</v>
      </c>
      <c r="I213" s="16"/>
      <c r="J213" s="6"/>
      <c r="K213" s="6"/>
      <c r="L213" s="6"/>
      <c r="M213" s="6" t="s">
        <v>13</v>
      </c>
      <c r="N213" s="10" t="s">
        <v>455</v>
      </c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6">
        <f t="shared" si="26"/>
        <v>0</v>
      </c>
    </row>
    <row r="214" spans="1:39" ht="16.5" customHeight="1">
      <c r="A214" s="22">
        <v>7</v>
      </c>
      <c r="B214" s="6" t="s">
        <v>110</v>
      </c>
      <c r="C214" s="67">
        <v>3</v>
      </c>
      <c r="D214" s="67"/>
      <c r="E214" s="67"/>
      <c r="F214" s="67">
        <v>60</v>
      </c>
      <c r="G214" s="68"/>
      <c r="H214" s="22" t="s">
        <v>324</v>
      </c>
      <c r="I214" s="16"/>
      <c r="J214" s="6"/>
      <c r="K214" s="6"/>
      <c r="L214" s="6"/>
      <c r="M214" s="6" t="s">
        <v>69</v>
      </c>
      <c r="N214" s="10" t="s">
        <v>32</v>
      </c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6">
        <f t="shared" si="26"/>
        <v>0</v>
      </c>
    </row>
    <row r="215" spans="1:39" ht="16.5" customHeight="1">
      <c r="A215" s="22">
        <v>8</v>
      </c>
      <c r="B215" s="6" t="s">
        <v>115</v>
      </c>
      <c r="C215" s="67">
        <v>2</v>
      </c>
      <c r="D215" s="67"/>
      <c r="E215" s="67"/>
      <c r="F215" s="67">
        <v>45</v>
      </c>
      <c r="G215" s="68"/>
      <c r="H215" s="22" t="s">
        <v>324</v>
      </c>
      <c r="I215" s="16"/>
      <c r="J215" s="6"/>
      <c r="K215" s="6"/>
      <c r="L215" s="6"/>
      <c r="M215" s="6" t="s">
        <v>7</v>
      </c>
      <c r="N215" s="10" t="s">
        <v>32</v>
      </c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6">
        <f t="shared" si="26"/>
        <v>0</v>
      </c>
    </row>
    <row r="216" spans="1:39" ht="16.5" customHeight="1">
      <c r="A216" s="22">
        <v>9</v>
      </c>
      <c r="B216" s="6" t="s">
        <v>168</v>
      </c>
      <c r="C216" s="67">
        <v>2</v>
      </c>
      <c r="D216" s="67"/>
      <c r="E216" s="67"/>
      <c r="F216" s="67">
        <v>30</v>
      </c>
      <c r="G216" s="68"/>
      <c r="H216" s="22" t="s">
        <v>324</v>
      </c>
      <c r="I216" s="16"/>
      <c r="J216" s="6"/>
      <c r="K216" s="6"/>
      <c r="L216" s="6"/>
      <c r="M216" s="6" t="s">
        <v>15</v>
      </c>
      <c r="N216" s="10" t="s">
        <v>23</v>
      </c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6">
        <f t="shared" si="26"/>
        <v>0</v>
      </c>
    </row>
    <row r="217" spans="1:39" ht="16.5" customHeight="1">
      <c r="A217" s="7"/>
      <c r="B217" s="9"/>
      <c r="C217" s="105">
        <f>SUM(C208:C216)</f>
        <v>21</v>
      </c>
      <c r="D217" s="105"/>
      <c r="E217" s="105"/>
      <c r="F217" s="105">
        <f>SUM(F208:F216)</f>
        <v>420</v>
      </c>
      <c r="G217" s="106">
        <f>SUM(G208:G212)</f>
        <v>0</v>
      </c>
      <c r="H217" s="7"/>
      <c r="I217" s="7"/>
      <c r="J217" s="9"/>
      <c r="K217" s="9"/>
      <c r="L217" s="9"/>
      <c r="M217" s="9"/>
      <c r="N217" s="8"/>
      <c r="O217" s="131"/>
      <c r="P217" s="131"/>
      <c r="Q217" s="131">
        <f aca="true" t="shared" si="42" ref="Q217:AH217">SUM(Q208:Q216)</f>
        <v>0</v>
      </c>
      <c r="R217" s="131">
        <f t="shared" si="42"/>
        <v>0</v>
      </c>
      <c r="S217" s="131">
        <f t="shared" si="42"/>
        <v>0</v>
      </c>
      <c r="T217" s="131">
        <f t="shared" si="42"/>
        <v>0</v>
      </c>
      <c r="U217" s="131">
        <f t="shared" si="42"/>
        <v>0</v>
      </c>
      <c r="V217" s="131">
        <f t="shared" si="42"/>
        <v>0</v>
      </c>
      <c r="W217" s="131">
        <f t="shared" si="42"/>
        <v>0</v>
      </c>
      <c r="X217" s="131">
        <f t="shared" si="42"/>
        <v>0</v>
      </c>
      <c r="Y217" s="131">
        <f t="shared" si="42"/>
        <v>0</v>
      </c>
      <c r="Z217" s="131">
        <f t="shared" si="42"/>
        <v>0</v>
      </c>
      <c r="AA217" s="131">
        <f t="shared" si="42"/>
        <v>0</v>
      </c>
      <c r="AB217" s="131">
        <f t="shared" si="42"/>
        <v>0</v>
      </c>
      <c r="AC217" s="131">
        <f t="shared" si="42"/>
        <v>0</v>
      </c>
      <c r="AD217" s="131">
        <f t="shared" si="42"/>
        <v>0</v>
      </c>
      <c r="AE217" s="131">
        <f t="shared" si="42"/>
        <v>0</v>
      </c>
      <c r="AF217" s="131">
        <f t="shared" si="42"/>
        <v>0</v>
      </c>
      <c r="AG217" s="131">
        <f t="shared" si="42"/>
        <v>0</v>
      </c>
      <c r="AH217" s="131">
        <f t="shared" si="42"/>
        <v>0</v>
      </c>
      <c r="AI217" s="131">
        <f>SUM(AI208:AI216)</f>
        <v>0</v>
      </c>
      <c r="AJ217" s="131">
        <f>SUM(AJ208:AJ216)</f>
        <v>0</v>
      </c>
      <c r="AK217" s="131">
        <f>SUM(AK208:AK216)</f>
        <v>0</v>
      </c>
      <c r="AL217" s="131">
        <f>SUM(AL208:AL216)</f>
        <v>0</v>
      </c>
      <c r="AM217" s="132">
        <f t="shared" si="26"/>
        <v>0</v>
      </c>
    </row>
    <row r="218" spans="1:39" ht="16.5" customHeight="1">
      <c r="A218" s="22">
        <v>1</v>
      </c>
      <c r="B218" s="10" t="s">
        <v>103</v>
      </c>
      <c r="C218" s="67">
        <v>2</v>
      </c>
      <c r="D218" s="67"/>
      <c r="E218" s="67"/>
      <c r="F218" s="67">
        <v>45</v>
      </c>
      <c r="G218" s="68"/>
      <c r="H218" s="22" t="s">
        <v>306</v>
      </c>
      <c r="I218" s="16"/>
      <c r="J218" s="17"/>
      <c r="K218" s="17"/>
      <c r="L218" s="17"/>
      <c r="M218" s="6" t="s">
        <v>225</v>
      </c>
      <c r="N218" s="6" t="s">
        <v>118</v>
      </c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36"/>
      <c r="AL218" s="136"/>
      <c r="AM218" s="16">
        <f aca="true" t="shared" si="43" ref="AM218:AM236">SUM(Q218:AL218)</f>
        <v>0</v>
      </c>
    </row>
    <row r="219" spans="1:39" ht="16.5" customHeight="1">
      <c r="A219" s="22">
        <v>2</v>
      </c>
      <c r="B219" s="43" t="s">
        <v>54</v>
      </c>
      <c r="C219" s="116">
        <v>1</v>
      </c>
      <c r="D219" s="116"/>
      <c r="E219" s="116"/>
      <c r="F219" s="116">
        <v>30</v>
      </c>
      <c r="G219" s="38"/>
      <c r="H219" s="22" t="s">
        <v>306</v>
      </c>
      <c r="I219" s="59"/>
      <c r="J219" s="46"/>
      <c r="K219" s="46"/>
      <c r="L219" s="46"/>
      <c r="M219" s="6" t="s">
        <v>54</v>
      </c>
      <c r="N219" s="6" t="s">
        <v>33</v>
      </c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6">
        <f t="shared" si="43"/>
        <v>0</v>
      </c>
    </row>
    <row r="220" spans="1:39" ht="16.5" customHeight="1">
      <c r="A220" s="22">
        <v>3</v>
      </c>
      <c r="B220" s="6" t="s">
        <v>71</v>
      </c>
      <c r="C220" s="67">
        <v>2</v>
      </c>
      <c r="D220" s="67"/>
      <c r="E220" s="67"/>
      <c r="F220" s="67">
        <v>45</v>
      </c>
      <c r="G220" s="68">
        <v>45</v>
      </c>
      <c r="H220" s="22" t="s">
        <v>306</v>
      </c>
      <c r="I220" s="59"/>
      <c r="J220" s="6"/>
      <c r="K220" s="6"/>
      <c r="L220" s="6"/>
      <c r="M220" s="6" t="s">
        <v>64</v>
      </c>
      <c r="N220" s="6" t="s">
        <v>76</v>
      </c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6">
        <f t="shared" si="43"/>
        <v>0</v>
      </c>
    </row>
    <row r="221" spans="1:39" ht="16.5" customHeight="1">
      <c r="A221" s="22">
        <v>4</v>
      </c>
      <c r="B221" s="6" t="s">
        <v>173</v>
      </c>
      <c r="C221" s="67">
        <v>2</v>
      </c>
      <c r="D221" s="67"/>
      <c r="E221" s="67"/>
      <c r="F221" s="67">
        <v>45</v>
      </c>
      <c r="G221" s="68">
        <v>45</v>
      </c>
      <c r="H221" s="22" t="s">
        <v>306</v>
      </c>
      <c r="I221" s="59"/>
      <c r="J221" s="6"/>
      <c r="K221" s="6"/>
      <c r="L221" s="6"/>
      <c r="M221" s="6" t="s">
        <v>64</v>
      </c>
      <c r="N221" s="6" t="s">
        <v>35</v>
      </c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6">
        <f t="shared" si="43"/>
        <v>0</v>
      </c>
    </row>
    <row r="222" spans="1:39" ht="16.5" customHeight="1">
      <c r="A222" s="22">
        <v>5</v>
      </c>
      <c r="B222" s="6" t="s">
        <v>88</v>
      </c>
      <c r="C222" s="67">
        <v>2</v>
      </c>
      <c r="D222" s="67"/>
      <c r="E222" s="67"/>
      <c r="F222" s="67">
        <v>45</v>
      </c>
      <c r="G222" s="68">
        <v>45</v>
      </c>
      <c r="H222" s="22" t="s">
        <v>306</v>
      </c>
      <c r="I222" s="59"/>
      <c r="J222" s="6"/>
      <c r="K222" s="6"/>
      <c r="L222" s="6"/>
      <c r="M222" s="6" t="s">
        <v>56</v>
      </c>
      <c r="N222" s="6" t="s">
        <v>52</v>
      </c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6">
        <f t="shared" si="43"/>
        <v>0</v>
      </c>
    </row>
    <row r="223" spans="1:39" ht="16.5" customHeight="1">
      <c r="A223" s="22">
        <v>6</v>
      </c>
      <c r="B223" s="6" t="s">
        <v>169</v>
      </c>
      <c r="C223" s="67">
        <v>3</v>
      </c>
      <c r="D223" s="67"/>
      <c r="E223" s="67"/>
      <c r="F223" s="67">
        <v>60</v>
      </c>
      <c r="G223" s="68">
        <v>60</v>
      </c>
      <c r="H223" s="22" t="s">
        <v>306</v>
      </c>
      <c r="I223" s="59"/>
      <c r="J223" s="6"/>
      <c r="K223" s="6"/>
      <c r="L223" s="6"/>
      <c r="M223" s="6" t="s">
        <v>64</v>
      </c>
      <c r="N223" s="6" t="s">
        <v>52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6">
        <f t="shared" si="43"/>
        <v>0</v>
      </c>
    </row>
    <row r="224" spans="1:39" ht="16.5" customHeight="1">
      <c r="A224" s="22">
        <v>7</v>
      </c>
      <c r="B224" s="6" t="s">
        <v>72</v>
      </c>
      <c r="C224" s="67">
        <v>4</v>
      </c>
      <c r="D224" s="67"/>
      <c r="E224" s="67"/>
      <c r="F224" s="67">
        <v>75</v>
      </c>
      <c r="G224" s="68">
        <v>75</v>
      </c>
      <c r="H224" s="22" t="s">
        <v>306</v>
      </c>
      <c r="I224" s="59"/>
      <c r="J224" s="6"/>
      <c r="K224" s="6"/>
      <c r="L224" s="6"/>
      <c r="M224" s="6" t="s">
        <v>56</v>
      </c>
      <c r="N224" s="10" t="s">
        <v>62</v>
      </c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6">
        <f t="shared" si="43"/>
        <v>0</v>
      </c>
    </row>
    <row r="225" spans="1:39" ht="16.5" customHeight="1">
      <c r="A225" s="22">
        <v>8</v>
      </c>
      <c r="B225" s="6" t="s">
        <v>105</v>
      </c>
      <c r="C225" s="67">
        <v>2</v>
      </c>
      <c r="D225" s="67"/>
      <c r="E225" s="67"/>
      <c r="F225" s="67">
        <v>30</v>
      </c>
      <c r="G225" s="68">
        <v>30</v>
      </c>
      <c r="H225" s="22" t="s">
        <v>306</v>
      </c>
      <c r="I225" s="59"/>
      <c r="J225" s="6"/>
      <c r="K225" s="6"/>
      <c r="L225" s="6"/>
      <c r="M225" s="6" t="s">
        <v>64</v>
      </c>
      <c r="N225" s="10" t="s">
        <v>82</v>
      </c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6">
        <f t="shared" si="43"/>
        <v>0</v>
      </c>
    </row>
    <row r="226" spans="1:39" ht="16.5" customHeight="1">
      <c r="A226" s="22">
        <v>9</v>
      </c>
      <c r="B226" s="6" t="s">
        <v>100</v>
      </c>
      <c r="C226" s="67">
        <v>4</v>
      </c>
      <c r="D226" s="67"/>
      <c r="E226" s="67"/>
      <c r="F226" s="67">
        <v>90</v>
      </c>
      <c r="G226" s="68">
        <v>90</v>
      </c>
      <c r="H226" s="22" t="s">
        <v>306</v>
      </c>
      <c r="I226" s="59"/>
      <c r="J226" s="6"/>
      <c r="K226" s="6"/>
      <c r="L226" s="6"/>
      <c r="M226" s="6" t="s">
        <v>56</v>
      </c>
      <c r="N226" s="10" t="s">
        <v>31</v>
      </c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6">
        <f t="shared" si="43"/>
        <v>0</v>
      </c>
    </row>
    <row r="227" spans="1:39" ht="16.5" customHeight="1">
      <c r="A227" s="7"/>
      <c r="B227" s="9"/>
      <c r="C227" s="105">
        <f>SUM(C218:C226)</f>
        <v>22</v>
      </c>
      <c r="D227" s="105"/>
      <c r="E227" s="105"/>
      <c r="F227" s="105">
        <f>SUM(F218:F226)</f>
        <v>465</v>
      </c>
      <c r="G227" s="106">
        <f>SUM(G218:G226)</f>
        <v>390</v>
      </c>
      <c r="H227" s="7"/>
      <c r="I227" s="7"/>
      <c r="J227" s="9"/>
      <c r="K227" s="9"/>
      <c r="L227" s="9"/>
      <c r="M227" s="9"/>
      <c r="N227" s="8"/>
      <c r="O227" s="131"/>
      <c r="P227" s="131"/>
      <c r="Q227" s="131">
        <f aca="true" t="shared" si="44" ref="Q227:AL227">SUM(Q218:Q226)</f>
        <v>0</v>
      </c>
      <c r="R227" s="131">
        <f t="shared" si="44"/>
        <v>0</v>
      </c>
      <c r="S227" s="131">
        <f t="shared" si="44"/>
        <v>0</v>
      </c>
      <c r="T227" s="131">
        <f t="shared" si="44"/>
        <v>0</v>
      </c>
      <c r="U227" s="131">
        <f t="shared" si="44"/>
        <v>0</v>
      </c>
      <c r="V227" s="131">
        <f t="shared" si="44"/>
        <v>0</v>
      </c>
      <c r="W227" s="131">
        <f t="shared" si="44"/>
        <v>0</v>
      </c>
      <c r="X227" s="131">
        <f t="shared" si="44"/>
        <v>0</v>
      </c>
      <c r="Y227" s="131">
        <f t="shared" si="44"/>
        <v>0</v>
      </c>
      <c r="Z227" s="131">
        <f t="shared" si="44"/>
        <v>0</v>
      </c>
      <c r="AA227" s="131">
        <f t="shared" si="44"/>
        <v>0</v>
      </c>
      <c r="AB227" s="131">
        <f t="shared" si="44"/>
        <v>0</v>
      </c>
      <c r="AC227" s="131">
        <f t="shared" si="44"/>
        <v>0</v>
      </c>
      <c r="AD227" s="131">
        <f t="shared" si="44"/>
        <v>0</v>
      </c>
      <c r="AE227" s="131">
        <f t="shared" si="44"/>
        <v>0</v>
      </c>
      <c r="AF227" s="131">
        <f t="shared" si="44"/>
        <v>0</v>
      </c>
      <c r="AG227" s="131">
        <f t="shared" si="44"/>
        <v>0</v>
      </c>
      <c r="AH227" s="131">
        <f t="shared" si="44"/>
        <v>0</v>
      </c>
      <c r="AI227" s="131">
        <f t="shared" si="44"/>
        <v>0</v>
      </c>
      <c r="AJ227" s="131">
        <f t="shared" si="44"/>
        <v>0</v>
      </c>
      <c r="AK227" s="131">
        <f t="shared" si="44"/>
        <v>0</v>
      </c>
      <c r="AL227" s="131">
        <f t="shared" si="44"/>
        <v>0</v>
      </c>
      <c r="AM227" s="132">
        <f t="shared" si="43"/>
        <v>0</v>
      </c>
    </row>
    <row r="228" spans="1:39" ht="17.25" customHeight="1">
      <c r="A228" s="12">
        <v>1</v>
      </c>
      <c r="B228" s="10" t="s">
        <v>103</v>
      </c>
      <c r="C228" s="67">
        <v>2</v>
      </c>
      <c r="D228" s="67"/>
      <c r="E228" s="67"/>
      <c r="F228" s="67">
        <v>45</v>
      </c>
      <c r="G228" s="41"/>
      <c r="H228" s="45" t="s">
        <v>325</v>
      </c>
      <c r="I228" s="59"/>
      <c r="J228" s="46"/>
      <c r="K228" s="46"/>
      <c r="L228" s="46"/>
      <c r="M228" s="6" t="s">
        <v>225</v>
      </c>
      <c r="N228" s="6" t="s">
        <v>118</v>
      </c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36"/>
      <c r="AL228" s="136"/>
      <c r="AM228" s="82">
        <f t="shared" si="43"/>
        <v>0</v>
      </c>
    </row>
    <row r="229" spans="1:39" ht="17.25" customHeight="1">
      <c r="A229" s="12">
        <v>2</v>
      </c>
      <c r="B229" s="43" t="s">
        <v>54</v>
      </c>
      <c r="C229" s="116">
        <v>1</v>
      </c>
      <c r="D229" s="116"/>
      <c r="E229" s="116"/>
      <c r="F229" s="109">
        <v>30</v>
      </c>
      <c r="G229" s="38"/>
      <c r="H229" s="45" t="s">
        <v>325</v>
      </c>
      <c r="I229" s="59"/>
      <c r="J229" s="46"/>
      <c r="K229" s="46"/>
      <c r="L229" s="46"/>
      <c r="M229" s="6" t="s">
        <v>54</v>
      </c>
      <c r="N229" s="6" t="s">
        <v>33</v>
      </c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17"/>
      <c r="AE229" s="17"/>
      <c r="AF229" s="17"/>
      <c r="AG229" s="17"/>
      <c r="AH229" s="83"/>
      <c r="AI229" s="83"/>
      <c r="AJ229" s="83"/>
      <c r="AK229" s="83"/>
      <c r="AL229" s="83"/>
      <c r="AM229" s="82">
        <f t="shared" si="43"/>
        <v>0</v>
      </c>
    </row>
    <row r="230" spans="1:39" ht="17.25" customHeight="1">
      <c r="A230" s="12">
        <v>3</v>
      </c>
      <c r="B230" s="69" t="s">
        <v>121</v>
      </c>
      <c r="C230" s="109">
        <v>3</v>
      </c>
      <c r="D230" s="110"/>
      <c r="E230" s="116"/>
      <c r="F230" s="111">
        <v>60</v>
      </c>
      <c r="G230" s="41"/>
      <c r="H230" s="45" t="s">
        <v>325</v>
      </c>
      <c r="I230" s="59"/>
      <c r="J230" s="46"/>
      <c r="K230" s="46"/>
      <c r="L230" s="46"/>
      <c r="M230" s="6" t="s">
        <v>70</v>
      </c>
      <c r="N230" s="10" t="s">
        <v>38</v>
      </c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17"/>
      <c r="AE230" s="17"/>
      <c r="AF230" s="17"/>
      <c r="AG230" s="17"/>
      <c r="AH230" s="83"/>
      <c r="AI230" s="83"/>
      <c r="AJ230" s="83"/>
      <c r="AK230" s="83"/>
      <c r="AL230" s="83"/>
      <c r="AM230" s="82">
        <f t="shared" si="43"/>
        <v>0</v>
      </c>
    </row>
    <row r="231" spans="1:39" ht="17.25" customHeight="1">
      <c r="A231" s="12">
        <v>4</v>
      </c>
      <c r="B231" s="69" t="s">
        <v>83</v>
      </c>
      <c r="C231" s="109">
        <v>3</v>
      </c>
      <c r="D231" s="110"/>
      <c r="E231" s="116"/>
      <c r="F231" s="111">
        <v>60</v>
      </c>
      <c r="G231" s="41">
        <v>60</v>
      </c>
      <c r="H231" s="45" t="s">
        <v>325</v>
      </c>
      <c r="I231" s="59"/>
      <c r="J231" s="46"/>
      <c r="K231" s="46"/>
      <c r="L231" s="46"/>
      <c r="M231" s="6" t="s">
        <v>116</v>
      </c>
      <c r="N231" s="10" t="s">
        <v>120</v>
      </c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2">
        <f t="shared" si="43"/>
        <v>0</v>
      </c>
    </row>
    <row r="232" spans="1:39" ht="17.25" customHeight="1">
      <c r="A232" s="12">
        <v>5</v>
      </c>
      <c r="B232" s="70" t="s">
        <v>155</v>
      </c>
      <c r="C232" s="109">
        <v>3</v>
      </c>
      <c r="D232" s="110"/>
      <c r="E232" s="116"/>
      <c r="F232" s="111">
        <v>60</v>
      </c>
      <c r="G232" s="41"/>
      <c r="H232" s="45" t="s">
        <v>325</v>
      </c>
      <c r="I232" s="59"/>
      <c r="J232" s="46"/>
      <c r="K232" s="46"/>
      <c r="L232" s="46"/>
      <c r="M232" s="6" t="s">
        <v>15</v>
      </c>
      <c r="N232" s="10" t="s">
        <v>117</v>
      </c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2">
        <f t="shared" si="43"/>
        <v>0</v>
      </c>
    </row>
    <row r="233" spans="1:39" ht="17.25" customHeight="1">
      <c r="A233" s="12">
        <v>6</v>
      </c>
      <c r="B233" s="70" t="s">
        <v>170</v>
      </c>
      <c r="C233" s="109">
        <v>3</v>
      </c>
      <c r="D233" s="110"/>
      <c r="E233" s="116"/>
      <c r="F233" s="111">
        <v>60</v>
      </c>
      <c r="G233" s="40"/>
      <c r="H233" s="45" t="s">
        <v>325</v>
      </c>
      <c r="I233" s="59"/>
      <c r="J233" s="46"/>
      <c r="K233" s="46"/>
      <c r="L233" s="46"/>
      <c r="M233" s="6" t="s">
        <v>70</v>
      </c>
      <c r="N233" s="10" t="s">
        <v>39</v>
      </c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2">
        <f t="shared" si="43"/>
        <v>0</v>
      </c>
    </row>
    <row r="234" spans="1:39" ht="17.25" customHeight="1">
      <c r="A234" s="12">
        <v>7</v>
      </c>
      <c r="B234" s="36" t="s">
        <v>79</v>
      </c>
      <c r="C234" s="115">
        <v>2</v>
      </c>
      <c r="D234" s="115"/>
      <c r="E234" s="115"/>
      <c r="F234" s="115">
        <v>30</v>
      </c>
      <c r="G234" s="40"/>
      <c r="H234" s="45" t="s">
        <v>325</v>
      </c>
      <c r="I234" s="59"/>
      <c r="J234" s="6"/>
      <c r="K234" s="6"/>
      <c r="L234" s="6"/>
      <c r="M234" s="6" t="s">
        <v>13</v>
      </c>
      <c r="N234" s="10" t="s">
        <v>28</v>
      </c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2">
        <f t="shared" si="43"/>
        <v>0</v>
      </c>
    </row>
    <row r="235" spans="1:39" ht="17.25" customHeight="1">
      <c r="A235" s="12">
        <v>8</v>
      </c>
      <c r="B235" s="6" t="s">
        <v>168</v>
      </c>
      <c r="C235" s="67">
        <v>2</v>
      </c>
      <c r="D235" s="67"/>
      <c r="E235" s="67"/>
      <c r="F235" s="67">
        <v>30</v>
      </c>
      <c r="G235" s="68"/>
      <c r="H235" s="45" t="s">
        <v>325</v>
      </c>
      <c r="I235" s="16"/>
      <c r="J235" s="6"/>
      <c r="K235" s="6"/>
      <c r="L235" s="6"/>
      <c r="M235" s="6" t="s">
        <v>15</v>
      </c>
      <c r="N235" s="10" t="s">
        <v>23</v>
      </c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83"/>
      <c r="AC235" s="83"/>
      <c r="AD235" s="83"/>
      <c r="AE235" s="83"/>
      <c r="AF235" s="83"/>
      <c r="AG235" s="17"/>
      <c r="AH235" s="17"/>
      <c r="AI235" s="17"/>
      <c r="AJ235" s="17"/>
      <c r="AK235" s="17"/>
      <c r="AL235" s="17"/>
      <c r="AM235" s="16">
        <f t="shared" si="43"/>
        <v>0</v>
      </c>
    </row>
    <row r="236" spans="1:39" ht="17.25" customHeight="1">
      <c r="A236" s="12">
        <v>9</v>
      </c>
      <c r="B236" s="6" t="s">
        <v>201</v>
      </c>
      <c r="C236" s="67">
        <v>2</v>
      </c>
      <c r="D236" s="67"/>
      <c r="E236" s="67"/>
      <c r="F236" s="67">
        <v>30</v>
      </c>
      <c r="G236" s="68">
        <v>30</v>
      </c>
      <c r="H236" s="45" t="s">
        <v>325</v>
      </c>
      <c r="I236" s="16"/>
      <c r="J236" s="6"/>
      <c r="K236" s="6"/>
      <c r="L236" s="6"/>
      <c r="M236" s="6" t="s">
        <v>116</v>
      </c>
      <c r="N236" s="10" t="s">
        <v>120</v>
      </c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83"/>
      <c r="AC236" s="83"/>
      <c r="AD236" s="83"/>
      <c r="AE236" s="83"/>
      <c r="AF236" s="83"/>
      <c r="AG236" s="17"/>
      <c r="AH236" s="17"/>
      <c r="AI236" s="17"/>
      <c r="AJ236" s="17"/>
      <c r="AK236" s="17"/>
      <c r="AL236" s="17"/>
      <c r="AM236" s="16">
        <f t="shared" si="43"/>
        <v>0</v>
      </c>
    </row>
    <row r="237" spans="1:39" ht="17.25" customHeight="1">
      <c r="A237" s="12">
        <v>10</v>
      </c>
      <c r="B237" s="6" t="s">
        <v>164</v>
      </c>
      <c r="C237" s="67"/>
      <c r="D237" s="67">
        <v>4</v>
      </c>
      <c r="E237" s="67">
        <v>180</v>
      </c>
      <c r="F237" s="67">
        <v>100</v>
      </c>
      <c r="G237" s="68">
        <v>50</v>
      </c>
      <c r="H237" s="45" t="s">
        <v>325</v>
      </c>
      <c r="I237" s="16"/>
      <c r="J237" s="6"/>
      <c r="K237" s="6"/>
      <c r="L237" s="6"/>
      <c r="M237" s="6" t="s">
        <v>116</v>
      </c>
      <c r="N237" s="10" t="s">
        <v>429</v>
      </c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6"/>
    </row>
    <row r="238" spans="1:39" ht="17.25" customHeight="1">
      <c r="A238" s="47"/>
      <c r="B238" s="51"/>
      <c r="C238" s="112">
        <f>SUM(C228:C236)</f>
        <v>21</v>
      </c>
      <c r="D238" s="113"/>
      <c r="E238" s="113"/>
      <c r="F238" s="112">
        <f>SUM(F228:F234)</f>
        <v>345</v>
      </c>
      <c r="G238" s="114"/>
      <c r="H238" s="50"/>
      <c r="I238" s="50"/>
      <c r="J238" s="51"/>
      <c r="K238" s="51"/>
      <c r="L238" s="51"/>
      <c r="M238" s="51"/>
      <c r="N238" s="52"/>
      <c r="O238" s="134"/>
      <c r="P238" s="134"/>
      <c r="Q238" s="134">
        <f aca="true" t="shared" si="45" ref="Q238:AL238">SUM(Q228:Q237)</f>
        <v>0</v>
      </c>
      <c r="R238" s="134">
        <f t="shared" si="45"/>
        <v>0</v>
      </c>
      <c r="S238" s="134">
        <f t="shared" si="45"/>
        <v>0</v>
      </c>
      <c r="T238" s="134">
        <f t="shared" si="45"/>
        <v>0</v>
      </c>
      <c r="U238" s="134">
        <f t="shared" si="45"/>
        <v>0</v>
      </c>
      <c r="V238" s="134">
        <f t="shared" si="45"/>
        <v>0</v>
      </c>
      <c r="W238" s="134">
        <f t="shared" si="45"/>
        <v>0</v>
      </c>
      <c r="X238" s="134">
        <f t="shared" si="45"/>
        <v>0</v>
      </c>
      <c r="Y238" s="134">
        <f t="shared" si="45"/>
        <v>0</v>
      </c>
      <c r="Z238" s="134">
        <f t="shared" si="45"/>
        <v>0</v>
      </c>
      <c r="AA238" s="134">
        <f t="shared" si="45"/>
        <v>0</v>
      </c>
      <c r="AB238" s="134">
        <f t="shared" si="45"/>
        <v>0</v>
      </c>
      <c r="AC238" s="134">
        <f t="shared" si="45"/>
        <v>0</v>
      </c>
      <c r="AD238" s="134">
        <f t="shared" si="45"/>
        <v>0</v>
      </c>
      <c r="AE238" s="134">
        <f t="shared" si="45"/>
        <v>0</v>
      </c>
      <c r="AF238" s="134">
        <f t="shared" si="45"/>
        <v>0</v>
      </c>
      <c r="AG238" s="134">
        <f t="shared" si="45"/>
        <v>0</v>
      </c>
      <c r="AH238" s="134">
        <f t="shared" si="45"/>
        <v>0</v>
      </c>
      <c r="AI238" s="134">
        <f t="shared" si="45"/>
        <v>0</v>
      </c>
      <c r="AJ238" s="134">
        <f t="shared" si="45"/>
        <v>0</v>
      </c>
      <c r="AK238" s="134">
        <f t="shared" si="45"/>
        <v>0</v>
      </c>
      <c r="AL238" s="134">
        <f t="shared" si="45"/>
        <v>0</v>
      </c>
      <c r="AM238" s="135">
        <f>SUM(Q238:AL238)</f>
        <v>0</v>
      </c>
    </row>
    <row r="239" spans="1:39" ht="17.25" customHeight="1">
      <c r="A239" s="12">
        <v>1</v>
      </c>
      <c r="B239" s="10" t="s">
        <v>103</v>
      </c>
      <c r="C239" s="67">
        <v>2</v>
      </c>
      <c r="D239" s="67"/>
      <c r="E239" s="67"/>
      <c r="F239" s="67">
        <v>45</v>
      </c>
      <c r="G239" s="39"/>
      <c r="H239" s="45" t="s">
        <v>308</v>
      </c>
      <c r="I239" s="59"/>
      <c r="J239" s="46"/>
      <c r="K239" s="46"/>
      <c r="L239" s="46"/>
      <c r="M239" s="6" t="s">
        <v>225</v>
      </c>
      <c r="N239" s="6" t="s">
        <v>118</v>
      </c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36"/>
      <c r="AL239" s="136"/>
      <c r="AM239" s="82">
        <f aca="true" t="shared" si="46" ref="AM239:AM248">SUM(O239:AL239)</f>
        <v>0</v>
      </c>
    </row>
    <row r="240" spans="1:39" ht="17.25" customHeight="1">
      <c r="A240" s="12">
        <v>2</v>
      </c>
      <c r="B240" s="43" t="s">
        <v>54</v>
      </c>
      <c r="C240" s="109">
        <v>1</v>
      </c>
      <c r="D240" s="116"/>
      <c r="E240" s="116"/>
      <c r="F240" s="109">
        <v>30</v>
      </c>
      <c r="G240" s="38"/>
      <c r="H240" s="45" t="s">
        <v>308</v>
      </c>
      <c r="I240" s="59"/>
      <c r="J240" s="46"/>
      <c r="K240" s="46"/>
      <c r="L240" s="46"/>
      <c r="M240" s="6" t="s">
        <v>54</v>
      </c>
      <c r="N240" s="6" t="s">
        <v>33</v>
      </c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2">
        <f t="shared" si="46"/>
        <v>0</v>
      </c>
    </row>
    <row r="241" spans="1:39" ht="17.25" customHeight="1">
      <c r="A241" s="12">
        <v>3</v>
      </c>
      <c r="B241" s="54" t="s">
        <v>229</v>
      </c>
      <c r="C241" s="109">
        <v>2</v>
      </c>
      <c r="D241" s="116"/>
      <c r="E241" s="116"/>
      <c r="F241" s="111">
        <v>45</v>
      </c>
      <c r="G241" s="37"/>
      <c r="H241" s="45" t="s">
        <v>308</v>
      </c>
      <c r="I241" s="59"/>
      <c r="J241" s="46"/>
      <c r="K241" s="46"/>
      <c r="L241" s="46"/>
      <c r="M241" s="6" t="s">
        <v>90</v>
      </c>
      <c r="N241" s="10" t="s">
        <v>91</v>
      </c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2">
        <f t="shared" si="46"/>
        <v>0</v>
      </c>
    </row>
    <row r="242" spans="1:39" ht="17.25" customHeight="1">
      <c r="A242" s="12">
        <v>4</v>
      </c>
      <c r="B242" s="43" t="s">
        <v>230</v>
      </c>
      <c r="C242" s="109">
        <v>2</v>
      </c>
      <c r="D242" s="116"/>
      <c r="E242" s="116"/>
      <c r="F242" s="111">
        <v>45</v>
      </c>
      <c r="G242" s="37"/>
      <c r="H242" s="45" t="s">
        <v>308</v>
      </c>
      <c r="I242" s="59"/>
      <c r="J242" s="46"/>
      <c r="K242" s="46"/>
      <c r="L242" s="46"/>
      <c r="M242" s="6" t="s">
        <v>90</v>
      </c>
      <c r="N242" s="6" t="s">
        <v>92</v>
      </c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2">
        <f t="shared" si="46"/>
        <v>0</v>
      </c>
    </row>
    <row r="243" spans="1:39" ht="17.25" customHeight="1">
      <c r="A243" s="12">
        <v>5</v>
      </c>
      <c r="B243" s="54" t="s">
        <v>231</v>
      </c>
      <c r="C243" s="109">
        <v>2</v>
      </c>
      <c r="D243" s="116"/>
      <c r="E243" s="116"/>
      <c r="F243" s="111">
        <v>30</v>
      </c>
      <c r="G243" s="37"/>
      <c r="H243" s="45" t="s">
        <v>308</v>
      </c>
      <c r="I243" s="59"/>
      <c r="J243" s="46"/>
      <c r="K243" s="46"/>
      <c r="L243" s="46"/>
      <c r="M243" s="6" t="s">
        <v>90</v>
      </c>
      <c r="N243" s="10" t="s">
        <v>93</v>
      </c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2">
        <f t="shared" si="46"/>
        <v>0</v>
      </c>
    </row>
    <row r="244" spans="1:39" ht="17.25" customHeight="1">
      <c r="A244" s="12">
        <v>6</v>
      </c>
      <c r="B244" s="54" t="s">
        <v>181</v>
      </c>
      <c r="C244" s="109">
        <v>2</v>
      </c>
      <c r="D244" s="116"/>
      <c r="E244" s="116"/>
      <c r="F244" s="111">
        <v>45</v>
      </c>
      <c r="G244" s="37"/>
      <c r="H244" s="45" t="s">
        <v>308</v>
      </c>
      <c r="I244" s="59"/>
      <c r="J244" s="46"/>
      <c r="K244" s="46"/>
      <c r="L244" s="46"/>
      <c r="M244" s="6" t="s">
        <v>90</v>
      </c>
      <c r="N244" s="10" t="s">
        <v>92</v>
      </c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2">
        <f t="shared" si="46"/>
        <v>0</v>
      </c>
    </row>
    <row r="245" spans="1:39" ht="17.25" customHeight="1">
      <c r="A245" s="12">
        <v>7</v>
      </c>
      <c r="B245" s="10" t="s">
        <v>185</v>
      </c>
      <c r="C245" s="67">
        <v>2</v>
      </c>
      <c r="D245" s="67"/>
      <c r="E245" s="67"/>
      <c r="F245" s="115">
        <v>45</v>
      </c>
      <c r="G245" s="25"/>
      <c r="H245" s="45" t="s">
        <v>308</v>
      </c>
      <c r="I245" s="59"/>
      <c r="J245" s="46"/>
      <c r="K245" s="46"/>
      <c r="L245" s="46"/>
      <c r="M245" s="6" t="s">
        <v>90</v>
      </c>
      <c r="N245" s="10" t="s">
        <v>93</v>
      </c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2">
        <f t="shared" si="46"/>
        <v>0</v>
      </c>
    </row>
    <row r="246" spans="1:39" ht="17.25" customHeight="1">
      <c r="A246" s="12">
        <v>8</v>
      </c>
      <c r="B246" s="54" t="s">
        <v>228</v>
      </c>
      <c r="C246" s="109">
        <v>2</v>
      </c>
      <c r="D246" s="116"/>
      <c r="E246" s="116"/>
      <c r="F246" s="111">
        <v>30</v>
      </c>
      <c r="G246" s="37"/>
      <c r="H246" s="45" t="s">
        <v>308</v>
      </c>
      <c r="I246" s="59"/>
      <c r="J246" s="46"/>
      <c r="K246" s="46"/>
      <c r="L246" s="46"/>
      <c r="M246" s="6" t="s">
        <v>90</v>
      </c>
      <c r="N246" s="10" t="s">
        <v>91</v>
      </c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2">
        <f t="shared" si="46"/>
        <v>0</v>
      </c>
    </row>
    <row r="247" spans="1:39" ht="17.25" customHeight="1">
      <c r="A247" s="12">
        <v>9</v>
      </c>
      <c r="B247" s="54" t="s">
        <v>278</v>
      </c>
      <c r="C247" s="109">
        <v>2</v>
      </c>
      <c r="D247" s="116"/>
      <c r="E247" s="116"/>
      <c r="F247" s="111">
        <v>45</v>
      </c>
      <c r="G247" s="37"/>
      <c r="H247" s="45" t="s">
        <v>308</v>
      </c>
      <c r="I247" s="59"/>
      <c r="J247" s="46"/>
      <c r="K247" s="46"/>
      <c r="L247" s="46"/>
      <c r="M247" s="6" t="s">
        <v>90</v>
      </c>
      <c r="N247" s="10" t="s">
        <v>91</v>
      </c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2">
        <f t="shared" si="46"/>
        <v>0</v>
      </c>
    </row>
    <row r="248" spans="1:39" ht="17.25" customHeight="1">
      <c r="A248" s="12">
        <v>10</v>
      </c>
      <c r="B248" s="54" t="s">
        <v>363</v>
      </c>
      <c r="C248" s="109">
        <v>3</v>
      </c>
      <c r="D248" s="116"/>
      <c r="E248" s="116"/>
      <c r="F248" s="111">
        <v>60</v>
      </c>
      <c r="G248" s="37"/>
      <c r="H248" s="45" t="s">
        <v>308</v>
      </c>
      <c r="I248" s="59"/>
      <c r="J248" s="46"/>
      <c r="K248" s="46"/>
      <c r="L248" s="46"/>
      <c r="M248" s="6" t="s">
        <v>90</v>
      </c>
      <c r="N248" s="10" t="s">
        <v>93</v>
      </c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  <c r="AI248" s="83"/>
      <c r="AJ248" s="83"/>
      <c r="AK248" s="83"/>
      <c r="AL248" s="83"/>
      <c r="AM248" s="82">
        <f t="shared" si="46"/>
        <v>0</v>
      </c>
    </row>
    <row r="249" spans="1:39" ht="17.25" customHeight="1">
      <c r="A249" s="47"/>
      <c r="B249" s="51"/>
      <c r="C249" s="112">
        <f>SUM(C239:C248)</f>
        <v>20</v>
      </c>
      <c r="D249" s="113"/>
      <c r="E249" s="113"/>
      <c r="F249" s="112">
        <f>SUM(F239:F248)</f>
        <v>420</v>
      </c>
      <c r="G249" s="114"/>
      <c r="H249" s="50"/>
      <c r="I249" s="50"/>
      <c r="J249" s="51"/>
      <c r="K249" s="51"/>
      <c r="L249" s="51"/>
      <c r="M249" s="51"/>
      <c r="N249" s="52"/>
      <c r="O249" s="134">
        <f aca="true" t="shared" si="47" ref="O249:AL249">SUM(O239:O248)</f>
        <v>0</v>
      </c>
      <c r="P249" s="134">
        <f t="shared" si="47"/>
        <v>0</v>
      </c>
      <c r="Q249" s="134">
        <f t="shared" si="47"/>
        <v>0</v>
      </c>
      <c r="R249" s="134">
        <f t="shared" si="47"/>
        <v>0</v>
      </c>
      <c r="S249" s="134">
        <f t="shared" si="47"/>
        <v>0</v>
      </c>
      <c r="T249" s="134">
        <f t="shared" si="47"/>
        <v>0</v>
      </c>
      <c r="U249" s="134">
        <f t="shared" si="47"/>
        <v>0</v>
      </c>
      <c r="V249" s="134">
        <f t="shared" si="47"/>
        <v>0</v>
      </c>
      <c r="W249" s="134">
        <f t="shared" si="47"/>
        <v>0</v>
      </c>
      <c r="X249" s="134">
        <f t="shared" si="47"/>
        <v>0</v>
      </c>
      <c r="Y249" s="134">
        <f t="shared" si="47"/>
        <v>0</v>
      </c>
      <c r="Z249" s="134">
        <f t="shared" si="47"/>
        <v>0</v>
      </c>
      <c r="AA249" s="134">
        <f t="shared" si="47"/>
        <v>0</v>
      </c>
      <c r="AB249" s="134">
        <f t="shared" si="47"/>
        <v>0</v>
      </c>
      <c r="AC249" s="134">
        <f t="shared" si="47"/>
        <v>0</v>
      </c>
      <c r="AD249" s="134">
        <f t="shared" si="47"/>
        <v>0</v>
      </c>
      <c r="AE249" s="134">
        <f t="shared" si="47"/>
        <v>0</v>
      </c>
      <c r="AF249" s="134">
        <f t="shared" si="47"/>
        <v>0</v>
      </c>
      <c r="AG249" s="134">
        <f t="shared" si="47"/>
        <v>0</v>
      </c>
      <c r="AH249" s="134">
        <f t="shared" si="47"/>
        <v>0</v>
      </c>
      <c r="AI249" s="134">
        <f t="shared" si="47"/>
        <v>0</v>
      </c>
      <c r="AJ249" s="134">
        <f t="shared" si="47"/>
        <v>0</v>
      </c>
      <c r="AK249" s="134">
        <f t="shared" si="47"/>
        <v>0</v>
      </c>
      <c r="AL249" s="134">
        <f t="shared" si="47"/>
        <v>0</v>
      </c>
      <c r="AM249" s="135">
        <f>SUM(O249:AL249)</f>
        <v>0</v>
      </c>
    </row>
    <row r="250" spans="1:39" ht="17.25" customHeight="1">
      <c r="A250" s="12">
        <v>1</v>
      </c>
      <c r="B250" s="10" t="s">
        <v>103</v>
      </c>
      <c r="C250" s="67">
        <v>2</v>
      </c>
      <c r="D250" s="67"/>
      <c r="E250" s="67"/>
      <c r="F250" s="67">
        <v>45</v>
      </c>
      <c r="G250" s="39"/>
      <c r="H250" s="45" t="s">
        <v>298</v>
      </c>
      <c r="I250" s="59"/>
      <c r="J250" s="46"/>
      <c r="K250" s="46"/>
      <c r="L250" s="46"/>
      <c r="M250" s="6" t="s">
        <v>225</v>
      </c>
      <c r="N250" s="6" t="s">
        <v>118</v>
      </c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36"/>
      <c r="AL250" s="136"/>
      <c r="AM250" s="82">
        <f aca="true" t="shared" si="48" ref="AM250:AM259">SUM(O250:AL250)</f>
        <v>0</v>
      </c>
    </row>
    <row r="251" spans="1:39" ht="17.25" customHeight="1">
      <c r="A251" s="12">
        <v>2</v>
      </c>
      <c r="B251" s="43" t="s">
        <v>54</v>
      </c>
      <c r="C251" s="109">
        <v>1</v>
      </c>
      <c r="D251" s="116"/>
      <c r="E251" s="116"/>
      <c r="F251" s="109">
        <v>30</v>
      </c>
      <c r="G251" s="38"/>
      <c r="H251" s="45" t="s">
        <v>298</v>
      </c>
      <c r="I251" s="59"/>
      <c r="J251" s="46"/>
      <c r="K251" s="46"/>
      <c r="L251" s="46"/>
      <c r="M251" s="6" t="s">
        <v>54</v>
      </c>
      <c r="N251" s="6" t="s">
        <v>33</v>
      </c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  <c r="AI251" s="83"/>
      <c r="AJ251" s="83"/>
      <c r="AK251" s="83"/>
      <c r="AL251" s="83"/>
      <c r="AM251" s="82">
        <f t="shared" si="48"/>
        <v>0</v>
      </c>
    </row>
    <row r="252" spans="1:39" ht="17.25" customHeight="1">
      <c r="A252" s="12">
        <v>3</v>
      </c>
      <c r="B252" s="54" t="s">
        <v>229</v>
      </c>
      <c r="C252" s="109">
        <v>2</v>
      </c>
      <c r="D252" s="116"/>
      <c r="E252" s="116"/>
      <c r="F252" s="111">
        <v>45</v>
      </c>
      <c r="G252" s="37"/>
      <c r="H252" s="45" t="s">
        <v>298</v>
      </c>
      <c r="I252" s="59"/>
      <c r="J252" s="46"/>
      <c r="K252" s="46"/>
      <c r="L252" s="46"/>
      <c r="M252" s="6" t="s">
        <v>90</v>
      </c>
      <c r="N252" s="10" t="s">
        <v>91</v>
      </c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2">
        <f t="shared" si="48"/>
        <v>0</v>
      </c>
    </row>
    <row r="253" spans="1:39" ht="17.25" customHeight="1">
      <c r="A253" s="12">
        <v>4</v>
      </c>
      <c r="B253" s="43" t="s">
        <v>230</v>
      </c>
      <c r="C253" s="109">
        <v>2</v>
      </c>
      <c r="D253" s="116"/>
      <c r="E253" s="116"/>
      <c r="F253" s="111">
        <v>45</v>
      </c>
      <c r="G253" s="37"/>
      <c r="H253" s="45" t="s">
        <v>298</v>
      </c>
      <c r="I253" s="59"/>
      <c r="J253" s="46"/>
      <c r="K253" s="46"/>
      <c r="L253" s="46"/>
      <c r="M253" s="6" t="s">
        <v>90</v>
      </c>
      <c r="N253" s="10" t="s">
        <v>92</v>
      </c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  <c r="AI253" s="83"/>
      <c r="AJ253" s="83"/>
      <c r="AK253" s="83"/>
      <c r="AL253" s="83"/>
      <c r="AM253" s="82">
        <f t="shared" si="48"/>
        <v>0</v>
      </c>
    </row>
    <row r="254" spans="1:39" ht="17.25" customHeight="1">
      <c r="A254" s="12">
        <v>5</v>
      </c>
      <c r="B254" s="54" t="s">
        <v>231</v>
      </c>
      <c r="C254" s="109">
        <v>2</v>
      </c>
      <c r="D254" s="116"/>
      <c r="E254" s="116"/>
      <c r="F254" s="111">
        <v>30</v>
      </c>
      <c r="G254" s="37"/>
      <c r="H254" s="45" t="s">
        <v>298</v>
      </c>
      <c r="I254" s="59"/>
      <c r="J254" s="46"/>
      <c r="K254" s="46"/>
      <c r="L254" s="46"/>
      <c r="M254" s="6" t="s">
        <v>90</v>
      </c>
      <c r="N254" s="10" t="s">
        <v>93</v>
      </c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  <c r="AI254" s="83"/>
      <c r="AJ254" s="83"/>
      <c r="AK254" s="83"/>
      <c r="AL254" s="83"/>
      <c r="AM254" s="82">
        <f t="shared" si="48"/>
        <v>0</v>
      </c>
    </row>
    <row r="255" spans="1:39" ht="17.25" customHeight="1">
      <c r="A255" s="12">
        <v>6</v>
      </c>
      <c r="B255" s="54" t="s">
        <v>181</v>
      </c>
      <c r="C255" s="109">
        <v>2</v>
      </c>
      <c r="D255" s="116"/>
      <c r="E255" s="116"/>
      <c r="F255" s="111">
        <v>45</v>
      </c>
      <c r="G255" s="37"/>
      <c r="H255" s="45" t="s">
        <v>298</v>
      </c>
      <c r="I255" s="59"/>
      <c r="J255" s="46"/>
      <c r="K255" s="46"/>
      <c r="L255" s="46"/>
      <c r="M255" s="6" t="s">
        <v>90</v>
      </c>
      <c r="N255" s="10" t="s">
        <v>92</v>
      </c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  <c r="AI255" s="83"/>
      <c r="AJ255" s="83"/>
      <c r="AK255" s="83"/>
      <c r="AL255" s="83"/>
      <c r="AM255" s="82">
        <f t="shared" si="48"/>
        <v>0</v>
      </c>
    </row>
    <row r="256" spans="1:39" ht="17.25" customHeight="1">
      <c r="A256" s="12">
        <v>7</v>
      </c>
      <c r="B256" s="10" t="s">
        <v>185</v>
      </c>
      <c r="C256" s="67">
        <v>2</v>
      </c>
      <c r="D256" s="67"/>
      <c r="E256" s="67"/>
      <c r="F256" s="115">
        <v>45</v>
      </c>
      <c r="G256" s="25"/>
      <c r="H256" s="45" t="s">
        <v>298</v>
      </c>
      <c r="I256" s="59"/>
      <c r="J256" s="46"/>
      <c r="K256" s="46"/>
      <c r="L256" s="46"/>
      <c r="M256" s="6" t="s">
        <v>90</v>
      </c>
      <c r="N256" s="10" t="s">
        <v>93</v>
      </c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2">
        <f t="shared" si="48"/>
        <v>0</v>
      </c>
    </row>
    <row r="257" spans="1:39" ht="17.25" customHeight="1">
      <c r="A257" s="12">
        <v>8</v>
      </c>
      <c r="B257" s="54" t="s">
        <v>228</v>
      </c>
      <c r="C257" s="109">
        <v>2</v>
      </c>
      <c r="D257" s="116"/>
      <c r="E257" s="116"/>
      <c r="F257" s="111">
        <v>30</v>
      </c>
      <c r="G257" s="37"/>
      <c r="H257" s="45" t="s">
        <v>298</v>
      </c>
      <c r="I257" s="59"/>
      <c r="J257" s="46"/>
      <c r="K257" s="46"/>
      <c r="L257" s="46"/>
      <c r="M257" s="6" t="s">
        <v>90</v>
      </c>
      <c r="N257" s="10" t="s">
        <v>91</v>
      </c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  <c r="AI257" s="83"/>
      <c r="AJ257" s="83"/>
      <c r="AK257" s="83"/>
      <c r="AL257" s="83"/>
      <c r="AM257" s="82">
        <f t="shared" si="48"/>
        <v>0</v>
      </c>
    </row>
    <row r="258" spans="1:39" ht="17.25" customHeight="1">
      <c r="A258" s="12">
        <v>9</v>
      </c>
      <c r="B258" s="54" t="s">
        <v>278</v>
      </c>
      <c r="C258" s="109">
        <v>2</v>
      </c>
      <c r="D258" s="116"/>
      <c r="E258" s="116"/>
      <c r="F258" s="111">
        <v>45</v>
      </c>
      <c r="G258" s="37"/>
      <c r="H258" s="45" t="s">
        <v>298</v>
      </c>
      <c r="I258" s="59"/>
      <c r="J258" s="46"/>
      <c r="K258" s="46"/>
      <c r="L258" s="46"/>
      <c r="M258" s="6" t="s">
        <v>90</v>
      </c>
      <c r="N258" s="10" t="s">
        <v>91</v>
      </c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  <c r="AI258" s="83"/>
      <c r="AJ258" s="83"/>
      <c r="AK258" s="83"/>
      <c r="AL258" s="83"/>
      <c r="AM258" s="82">
        <f t="shared" si="48"/>
        <v>0</v>
      </c>
    </row>
    <row r="259" spans="1:39" ht="17.25" customHeight="1">
      <c r="A259" s="12">
        <v>10</v>
      </c>
      <c r="B259" s="54" t="s">
        <v>363</v>
      </c>
      <c r="C259" s="109">
        <v>3</v>
      </c>
      <c r="D259" s="116"/>
      <c r="E259" s="116"/>
      <c r="F259" s="111">
        <v>60</v>
      </c>
      <c r="G259" s="37"/>
      <c r="H259" s="45" t="s">
        <v>298</v>
      </c>
      <c r="I259" s="59"/>
      <c r="J259" s="46"/>
      <c r="K259" s="46"/>
      <c r="L259" s="46"/>
      <c r="M259" s="6" t="s">
        <v>90</v>
      </c>
      <c r="N259" s="10" t="s">
        <v>93</v>
      </c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  <c r="AI259" s="83"/>
      <c r="AJ259" s="83"/>
      <c r="AK259" s="83"/>
      <c r="AL259" s="83"/>
      <c r="AM259" s="82">
        <f t="shared" si="48"/>
        <v>0</v>
      </c>
    </row>
    <row r="260" spans="1:39" ht="17.25" customHeight="1">
      <c r="A260" s="47"/>
      <c r="B260" s="51"/>
      <c r="C260" s="112">
        <f>SUM(C250:C259)</f>
        <v>20</v>
      </c>
      <c r="D260" s="113"/>
      <c r="E260" s="113"/>
      <c r="F260" s="112">
        <f>SUM(F250:F259)</f>
        <v>420</v>
      </c>
      <c r="G260" s="117"/>
      <c r="H260" s="50"/>
      <c r="I260" s="50"/>
      <c r="J260" s="51"/>
      <c r="K260" s="51"/>
      <c r="L260" s="51"/>
      <c r="M260" s="51"/>
      <c r="N260" s="52"/>
      <c r="O260" s="134">
        <f aca="true" t="shared" si="49" ref="O260:AL260">SUM(O250:O259)</f>
        <v>0</v>
      </c>
      <c r="P260" s="134">
        <f t="shared" si="49"/>
        <v>0</v>
      </c>
      <c r="Q260" s="134">
        <f t="shared" si="49"/>
        <v>0</v>
      </c>
      <c r="R260" s="134">
        <f t="shared" si="49"/>
        <v>0</v>
      </c>
      <c r="S260" s="134">
        <f t="shared" si="49"/>
        <v>0</v>
      </c>
      <c r="T260" s="134">
        <f t="shared" si="49"/>
        <v>0</v>
      </c>
      <c r="U260" s="134">
        <f t="shared" si="49"/>
        <v>0</v>
      </c>
      <c r="V260" s="134">
        <f t="shared" si="49"/>
        <v>0</v>
      </c>
      <c r="W260" s="134">
        <f t="shared" si="49"/>
        <v>0</v>
      </c>
      <c r="X260" s="134">
        <f t="shared" si="49"/>
        <v>0</v>
      </c>
      <c r="Y260" s="134">
        <f t="shared" si="49"/>
        <v>0</v>
      </c>
      <c r="Z260" s="134">
        <f t="shared" si="49"/>
        <v>0</v>
      </c>
      <c r="AA260" s="134">
        <f t="shared" si="49"/>
        <v>0</v>
      </c>
      <c r="AB260" s="134">
        <f t="shared" si="49"/>
        <v>0</v>
      </c>
      <c r="AC260" s="134">
        <f t="shared" si="49"/>
        <v>0</v>
      </c>
      <c r="AD260" s="134">
        <f t="shared" si="49"/>
        <v>0</v>
      </c>
      <c r="AE260" s="134">
        <f t="shared" si="49"/>
        <v>0</v>
      </c>
      <c r="AF260" s="134">
        <f t="shared" si="49"/>
        <v>0</v>
      </c>
      <c r="AG260" s="134">
        <f t="shared" si="49"/>
        <v>0</v>
      </c>
      <c r="AH260" s="134">
        <f t="shared" si="49"/>
        <v>0</v>
      </c>
      <c r="AI260" s="134">
        <f t="shared" si="49"/>
        <v>0</v>
      </c>
      <c r="AJ260" s="134">
        <f t="shared" si="49"/>
        <v>0</v>
      </c>
      <c r="AK260" s="134">
        <f t="shared" si="49"/>
        <v>0</v>
      </c>
      <c r="AL260" s="134">
        <f t="shared" si="49"/>
        <v>0</v>
      </c>
      <c r="AM260" s="135">
        <f>SUM(O260:AL260)</f>
        <v>0</v>
      </c>
    </row>
    <row r="261" spans="1:39" ht="13.5" customHeight="1">
      <c r="A261" s="12">
        <v>1</v>
      </c>
      <c r="B261" s="10" t="s">
        <v>103</v>
      </c>
      <c r="C261" s="67">
        <v>2</v>
      </c>
      <c r="D261" s="67"/>
      <c r="E261" s="67"/>
      <c r="F261" s="67">
        <v>45</v>
      </c>
      <c r="G261" s="39"/>
      <c r="H261" s="45" t="s">
        <v>302</v>
      </c>
      <c r="I261" s="59"/>
      <c r="J261" s="46"/>
      <c r="K261" s="46"/>
      <c r="L261" s="46"/>
      <c r="M261" s="6" t="s">
        <v>225</v>
      </c>
      <c r="N261" s="6" t="s">
        <v>118</v>
      </c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36"/>
      <c r="AL261" s="136"/>
      <c r="AM261" s="82">
        <f aca="true" t="shared" si="50" ref="AM261:AM270">SUM(O261:AL261)</f>
        <v>0</v>
      </c>
    </row>
    <row r="262" spans="1:39" ht="13.5" customHeight="1">
      <c r="A262" s="12">
        <v>2</v>
      </c>
      <c r="B262" s="43" t="s">
        <v>54</v>
      </c>
      <c r="C262" s="109">
        <v>1</v>
      </c>
      <c r="D262" s="116"/>
      <c r="E262" s="116"/>
      <c r="F262" s="109">
        <v>30</v>
      </c>
      <c r="G262" s="38"/>
      <c r="H262" s="45" t="s">
        <v>302</v>
      </c>
      <c r="I262" s="59"/>
      <c r="J262" s="46"/>
      <c r="K262" s="46"/>
      <c r="L262" s="46"/>
      <c r="M262" s="6" t="s">
        <v>54</v>
      </c>
      <c r="N262" s="6" t="s">
        <v>33</v>
      </c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2">
        <f t="shared" si="50"/>
        <v>0</v>
      </c>
    </row>
    <row r="263" spans="1:39" ht="13.5" customHeight="1">
      <c r="A263" s="12">
        <v>3</v>
      </c>
      <c r="B263" s="54" t="s">
        <v>229</v>
      </c>
      <c r="C263" s="109">
        <v>2</v>
      </c>
      <c r="D263" s="116"/>
      <c r="E263" s="116"/>
      <c r="F263" s="111">
        <v>45</v>
      </c>
      <c r="G263" s="37"/>
      <c r="H263" s="45" t="s">
        <v>302</v>
      </c>
      <c r="I263" s="59"/>
      <c r="J263" s="46"/>
      <c r="K263" s="46"/>
      <c r="L263" s="46"/>
      <c r="M263" s="6" t="s">
        <v>90</v>
      </c>
      <c r="N263" s="10" t="s">
        <v>91</v>
      </c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  <c r="AI263" s="83"/>
      <c r="AJ263" s="83"/>
      <c r="AK263" s="83"/>
      <c r="AL263" s="83"/>
      <c r="AM263" s="82">
        <f t="shared" si="50"/>
        <v>0</v>
      </c>
    </row>
    <row r="264" spans="1:39" ht="13.5" customHeight="1">
      <c r="A264" s="12">
        <v>4</v>
      </c>
      <c r="B264" s="43" t="s">
        <v>230</v>
      </c>
      <c r="C264" s="109">
        <v>2</v>
      </c>
      <c r="D264" s="116"/>
      <c r="E264" s="116"/>
      <c r="F264" s="111">
        <v>45</v>
      </c>
      <c r="G264" s="37"/>
      <c r="H264" s="45" t="s">
        <v>302</v>
      </c>
      <c r="I264" s="59"/>
      <c r="J264" s="46"/>
      <c r="K264" s="46"/>
      <c r="L264" s="46"/>
      <c r="M264" s="6" t="s">
        <v>90</v>
      </c>
      <c r="N264" s="10" t="s">
        <v>92</v>
      </c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2">
        <f t="shared" si="50"/>
        <v>0</v>
      </c>
    </row>
    <row r="265" spans="1:39" ht="13.5" customHeight="1">
      <c r="A265" s="12">
        <v>5</v>
      </c>
      <c r="B265" s="54" t="s">
        <v>231</v>
      </c>
      <c r="C265" s="109">
        <v>2</v>
      </c>
      <c r="D265" s="116"/>
      <c r="E265" s="116"/>
      <c r="F265" s="111">
        <v>30</v>
      </c>
      <c r="G265" s="37"/>
      <c r="H265" s="45" t="s">
        <v>302</v>
      </c>
      <c r="I265" s="59"/>
      <c r="J265" s="46"/>
      <c r="K265" s="46"/>
      <c r="L265" s="46"/>
      <c r="M265" s="6" t="s">
        <v>90</v>
      </c>
      <c r="N265" s="10" t="s">
        <v>93</v>
      </c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2">
        <f t="shared" si="50"/>
        <v>0</v>
      </c>
    </row>
    <row r="266" spans="1:39" ht="13.5" customHeight="1">
      <c r="A266" s="12">
        <v>6</v>
      </c>
      <c r="B266" s="54" t="s">
        <v>181</v>
      </c>
      <c r="C266" s="109">
        <v>2</v>
      </c>
      <c r="D266" s="116"/>
      <c r="E266" s="116"/>
      <c r="F266" s="111">
        <v>45</v>
      </c>
      <c r="G266" s="25"/>
      <c r="H266" s="45" t="s">
        <v>302</v>
      </c>
      <c r="I266" s="59"/>
      <c r="J266" s="46"/>
      <c r="K266" s="46"/>
      <c r="L266" s="46"/>
      <c r="M266" s="6" t="s">
        <v>90</v>
      </c>
      <c r="N266" s="10" t="s">
        <v>92</v>
      </c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  <c r="AI266" s="83"/>
      <c r="AJ266" s="83"/>
      <c r="AK266" s="83"/>
      <c r="AL266" s="83"/>
      <c r="AM266" s="82">
        <f t="shared" si="50"/>
        <v>0</v>
      </c>
    </row>
    <row r="267" spans="1:39" ht="13.5" customHeight="1">
      <c r="A267" s="12">
        <v>7</v>
      </c>
      <c r="B267" s="10" t="s">
        <v>185</v>
      </c>
      <c r="C267" s="67">
        <v>2</v>
      </c>
      <c r="D267" s="67"/>
      <c r="E267" s="67"/>
      <c r="F267" s="115">
        <v>45</v>
      </c>
      <c r="G267" s="37"/>
      <c r="H267" s="45" t="s">
        <v>302</v>
      </c>
      <c r="I267" s="59"/>
      <c r="J267" s="46"/>
      <c r="K267" s="46"/>
      <c r="L267" s="46"/>
      <c r="M267" s="6" t="s">
        <v>90</v>
      </c>
      <c r="N267" s="10" t="s">
        <v>93</v>
      </c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  <c r="AI267" s="83"/>
      <c r="AJ267" s="83"/>
      <c r="AK267" s="83"/>
      <c r="AL267" s="83"/>
      <c r="AM267" s="82">
        <f t="shared" si="50"/>
        <v>0</v>
      </c>
    </row>
    <row r="268" spans="1:39" ht="13.5" customHeight="1">
      <c r="A268" s="12">
        <v>8</v>
      </c>
      <c r="B268" s="54" t="s">
        <v>228</v>
      </c>
      <c r="C268" s="109">
        <v>2</v>
      </c>
      <c r="D268" s="116"/>
      <c r="E268" s="116"/>
      <c r="F268" s="111">
        <v>30</v>
      </c>
      <c r="G268" s="38"/>
      <c r="H268" s="45" t="s">
        <v>302</v>
      </c>
      <c r="I268" s="59"/>
      <c r="J268" s="46"/>
      <c r="K268" s="46"/>
      <c r="L268" s="46"/>
      <c r="M268" s="6" t="s">
        <v>90</v>
      </c>
      <c r="N268" s="10" t="s">
        <v>91</v>
      </c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  <c r="AI268" s="83"/>
      <c r="AJ268" s="83"/>
      <c r="AK268" s="83"/>
      <c r="AL268" s="83"/>
      <c r="AM268" s="82">
        <f t="shared" si="50"/>
        <v>0</v>
      </c>
    </row>
    <row r="269" spans="1:39" ht="13.5" customHeight="1">
      <c r="A269" s="12">
        <v>9</v>
      </c>
      <c r="B269" s="54" t="s">
        <v>278</v>
      </c>
      <c r="C269" s="109">
        <v>2</v>
      </c>
      <c r="D269" s="116"/>
      <c r="E269" s="116"/>
      <c r="F269" s="111">
        <v>45</v>
      </c>
      <c r="G269" s="37"/>
      <c r="H269" s="45" t="s">
        <v>302</v>
      </c>
      <c r="I269" s="59"/>
      <c r="J269" s="46"/>
      <c r="K269" s="46"/>
      <c r="L269" s="46"/>
      <c r="M269" s="6" t="s">
        <v>90</v>
      </c>
      <c r="N269" s="10" t="s">
        <v>91</v>
      </c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  <c r="AI269" s="83"/>
      <c r="AJ269" s="83"/>
      <c r="AK269" s="83"/>
      <c r="AL269" s="83"/>
      <c r="AM269" s="82">
        <f t="shared" si="50"/>
        <v>0</v>
      </c>
    </row>
    <row r="270" spans="1:39" ht="13.5" customHeight="1">
      <c r="A270" s="12">
        <v>10</v>
      </c>
      <c r="B270" s="54" t="s">
        <v>363</v>
      </c>
      <c r="C270" s="109">
        <v>3</v>
      </c>
      <c r="D270" s="116"/>
      <c r="E270" s="116"/>
      <c r="F270" s="111">
        <v>60</v>
      </c>
      <c r="G270" s="37"/>
      <c r="H270" s="45" t="s">
        <v>302</v>
      </c>
      <c r="I270" s="59"/>
      <c r="J270" s="46"/>
      <c r="K270" s="46"/>
      <c r="L270" s="46"/>
      <c r="M270" s="6" t="s">
        <v>90</v>
      </c>
      <c r="N270" s="10" t="s">
        <v>93</v>
      </c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2">
        <f t="shared" si="50"/>
        <v>0</v>
      </c>
    </row>
    <row r="271" spans="1:39" ht="13.5" customHeight="1">
      <c r="A271" s="47"/>
      <c r="B271" s="51"/>
      <c r="C271" s="112">
        <f>SUM(C261:C270)</f>
        <v>20</v>
      </c>
      <c r="D271" s="113"/>
      <c r="E271" s="113"/>
      <c r="F271" s="112">
        <f>SUM(F261:F270)</f>
        <v>420</v>
      </c>
      <c r="G271" s="117"/>
      <c r="H271" s="50"/>
      <c r="I271" s="50"/>
      <c r="J271" s="51"/>
      <c r="K271" s="51"/>
      <c r="L271" s="51"/>
      <c r="M271" s="51"/>
      <c r="N271" s="52"/>
      <c r="O271" s="134"/>
      <c r="P271" s="134"/>
      <c r="Q271" s="134">
        <f aca="true" t="shared" si="51" ref="Q271:AL271">SUM(Q261:Q270)</f>
        <v>0</v>
      </c>
      <c r="R271" s="134">
        <f t="shared" si="51"/>
        <v>0</v>
      </c>
      <c r="S271" s="134">
        <f t="shared" si="51"/>
        <v>0</v>
      </c>
      <c r="T271" s="134">
        <f t="shared" si="51"/>
        <v>0</v>
      </c>
      <c r="U271" s="134">
        <f t="shared" si="51"/>
        <v>0</v>
      </c>
      <c r="V271" s="134">
        <f t="shared" si="51"/>
        <v>0</v>
      </c>
      <c r="W271" s="134">
        <f t="shared" si="51"/>
        <v>0</v>
      </c>
      <c r="X271" s="134">
        <f t="shared" si="51"/>
        <v>0</v>
      </c>
      <c r="Y271" s="134">
        <f t="shared" si="51"/>
        <v>0</v>
      </c>
      <c r="Z271" s="134">
        <f t="shared" si="51"/>
        <v>0</v>
      </c>
      <c r="AA271" s="134">
        <f t="shared" si="51"/>
        <v>0</v>
      </c>
      <c r="AB271" s="134">
        <f t="shared" si="51"/>
        <v>0</v>
      </c>
      <c r="AC271" s="134">
        <f t="shared" si="51"/>
        <v>0</v>
      </c>
      <c r="AD271" s="134">
        <f t="shared" si="51"/>
        <v>0</v>
      </c>
      <c r="AE271" s="134">
        <f t="shared" si="51"/>
        <v>0</v>
      </c>
      <c r="AF271" s="134">
        <f t="shared" si="51"/>
        <v>0</v>
      </c>
      <c r="AG271" s="134">
        <f t="shared" si="51"/>
        <v>0</v>
      </c>
      <c r="AH271" s="134">
        <f t="shared" si="51"/>
        <v>0</v>
      </c>
      <c r="AI271" s="134">
        <f t="shared" si="51"/>
        <v>0</v>
      </c>
      <c r="AJ271" s="134">
        <f t="shared" si="51"/>
        <v>0</v>
      </c>
      <c r="AK271" s="134">
        <f t="shared" si="51"/>
        <v>0</v>
      </c>
      <c r="AL271" s="134">
        <f t="shared" si="51"/>
        <v>0</v>
      </c>
      <c r="AM271" s="135">
        <f>SUM(O271:AL271)</f>
        <v>0</v>
      </c>
    </row>
    <row r="272" spans="1:39" ht="13.5" customHeight="1">
      <c r="A272" s="12">
        <v>1</v>
      </c>
      <c r="B272" s="30" t="s">
        <v>54</v>
      </c>
      <c r="C272" s="115">
        <v>1</v>
      </c>
      <c r="D272" s="115"/>
      <c r="E272" s="115"/>
      <c r="F272" s="37">
        <v>30</v>
      </c>
      <c r="G272" s="37"/>
      <c r="H272" s="45" t="s">
        <v>299</v>
      </c>
      <c r="I272" s="59"/>
      <c r="J272" s="46"/>
      <c r="K272" s="46"/>
      <c r="L272" s="46"/>
      <c r="M272" s="6" t="s">
        <v>54</v>
      </c>
      <c r="N272" s="6" t="s">
        <v>33</v>
      </c>
      <c r="O272" s="83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36"/>
      <c r="AL272" s="136"/>
      <c r="AM272" s="82">
        <f aca="true" t="shared" si="52" ref="AM272:AM312">SUM(Q272:AL272)</f>
        <v>0</v>
      </c>
    </row>
    <row r="273" spans="1:39" ht="13.5" customHeight="1">
      <c r="A273" s="12">
        <v>2</v>
      </c>
      <c r="B273" s="10" t="s">
        <v>103</v>
      </c>
      <c r="C273" s="67">
        <v>2</v>
      </c>
      <c r="D273" s="67"/>
      <c r="E273" s="67"/>
      <c r="F273" s="41">
        <v>45</v>
      </c>
      <c r="G273" s="41"/>
      <c r="H273" s="45" t="s">
        <v>299</v>
      </c>
      <c r="I273" s="59"/>
      <c r="J273" s="46"/>
      <c r="K273" s="46"/>
      <c r="L273" s="46"/>
      <c r="M273" s="6" t="s">
        <v>225</v>
      </c>
      <c r="N273" s="6" t="s">
        <v>118</v>
      </c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  <c r="AI273" s="83"/>
      <c r="AJ273" s="83"/>
      <c r="AK273" s="83"/>
      <c r="AL273" s="83"/>
      <c r="AM273" s="82">
        <f t="shared" si="52"/>
        <v>0</v>
      </c>
    </row>
    <row r="274" spans="1:39" ht="13.5" customHeight="1">
      <c r="A274" s="12">
        <v>3</v>
      </c>
      <c r="B274" s="54" t="s">
        <v>274</v>
      </c>
      <c r="C274" s="109">
        <v>4</v>
      </c>
      <c r="D274" s="116"/>
      <c r="E274" s="116"/>
      <c r="F274" s="111">
        <v>90</v>
      </c>
      <c r="G274" s="37"/>
      <c r="H274" s="45" t="s">
        <v>299</v>
      </c>
      <c r="I274" s="59"/>
      <c r="J274" s="46"/>
      <c r="K274" s="46"/>
      <c r="L274" s="46"/>
      <c r="M274" s="6" t="s">
        <v>70</v>
      </c>
      <c r="N274" s="10" t="s">
        <v>38</v>
      </c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  <c r="AI274" s="83"/>
      <c r="AJ274" s="83"/>
      <c r="AK274" s="83"/>
      <c r="AL274" s="83"/>
      <c r="AM274" s="82">
        <f t="shared" si="52"/>
        <v>0</v>
      </c>
    </row>
    <row r="275" spans="1:39" ht="13.5" customHeight="1">
      <c r="A275" s="12">
        <v>4</v>
      </c>
      <c r="B275" s="43" t="s">
        <v>275</v>
      </c>
      <c r="C275" s="109">
        <v>2</v>
      </c>
      <c r="D275" s="116"/>
      <c r="E275" s="116"/>
      <c r="F275" s="109">
        <v>45</v>
      </c>
      <c r="G275" s="38"/>
      <c r="H275" s="45" t="s">
        <v>299</v>
      </c>
      <c r="I275" s="59"/>
      <c r="J275" s="46"/>
      <c r="K275" s="46"/>
      <c r="L275" s="46"/>
      <c r="M275" s="6" t="s">
        <v>70</v>
      </c>
      <c r="N275" s="10" t="s">
        <v>35</v>
      </c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  <c r="AI275" s="83"/>
      <c r="AJ275" s="83"/>
      <c r="AK275" s="83"/>
      <c r="AL275" s="83"/>
      <c r="AM275" s="82">
        <f t="shared" si="52"/>
        <v>0</v>
      </c>
    </row>
    <row r="276" spans="1:39" ht="13.5" customHeight="1">
      <c r="A276" s="12">
        <v>5</v>
      </c>
      <c r="B276" s="54" t="s">
        <v>276</v>
      </c>
      <c r="C276" s="109">
        <v>4</v>
      </c>
      <c r="D276" s="116"/>
      <c r="E276" s="116"/>
      <c r="F276" s="111">
        <v>90</v>
      </c>
      <c r="G276" s="37"/>
      <c r="H276" s="45" t="s">
        <v>299</v>
      </c>
      <c r="I276" s="59"/>
      <c r="J276" s="46"/>
      <c r="K276" s="46"/>
      <c r="L276" s="46"/>
      <c r="M276" s="4" t="s">
        <v>69</v>
      </c>
      <c r="N276" s="10" t="s">
        <v>43</v>
      </c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  <c r="AI276" s="83"/>
      <c r="AJ276" s="83"/>
      <c r="AK276" s="83"/>
      <c r="AL276" s="83"/>
      <c r="AM276" s="82">
        <f t="shared" si="52"/>
        <v>0</v>
      </c>
    </row>
    <row r="277" spans="1:39" ht="13.5" customHeight="1">
      <c r="A277" s="12">
        <v>6</v>
      </c>
      <c r="B277" s="30" t="s">
        <v>277</v>
      </c>
      <c r="C277" s="115">
        <v>3</v>
      </c>
      <c r="D277" s="115"/>
      <c r="E277" s="115"/>
      <c r="F277" s="115">
        <v>75</v>
      </c>
      <c r="G277" s="37"/>
      <c r="H277" s="45" t="s">
        <v>299</v>
      </c>
      <c r="I277" s="80"/>
      <c r="J277" s="73"/>
      <c r="K277" s="73"/>
      <c r="L277" s="73"/>
      <c r="M277" s="73" t="s">
        <v>279</v>
      </c>
      <c r="N277" s="10" t="s">
        <v>93</v>
      </c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  <c r="AI277" s="83"/>
      <c r="AJ277" s="83"/>
      <c r="AK277" s="83"/>
      <c r="AL277" s="83"/>
      <c r="AM277" s="82">
        <f t="shared" si="52"/>
        <v>0</v>
      </c>
    </row>
    <row r="278" spans="1:39" ht="13.5" customHeight="1">
      <c r="A278" s="12">
        <v>7</v>
      </c>
      <c r="B278" s="90" t="s">
        <v>295</v>
      </c>
      <c r="C278" s="109">
        <v>2</v>
      </c>
      <c r="D278" s="116"/>
      <c r="E278" s="116"/>
      <c r="F278" s="109">
        <v>45</v>
      </c>
      <c r="G278" s="91"/>
      <c r="H278" s="45" t="s">
        <v>299</v>
      </c>
      <c r="I278" s="59"/>
      <c r="J278" s="46"/>
      <c r="K278" s="46"/>
      <c r="L278" s="46"/>
      <c r="M278" s="73" t="s">
        <v>69</v>
      </c>
      <c r="N278" s="10" t="s">
        <v>43</v>
      </c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  <c r="AI278" s="83"/>
      <c r="AJ278" s="83"/>
      <c r="AK278" s="83"/>
      <c r="AL278" s="83"/>
      <c r="AM278" s="82">
        <f t="shared" si="52"/>
        <v>0</v>
      </c>
    </row>
    <row r="279" spans="1:39" ht="13.5" customHeight="1">
      <c r="A279" s="12">
        <v>8</v>
      </c>
      <c r="B279" s="125" t="s">
        <v>364</v>
      </c>
      <c r="C279" s="122">
        <v>4</v>
      </c>
      <c r="D279" s="123"/>
      <c r="E279" s="123"/>
      <c r="F279" s="122">
        <v>90</v>
      </c>
      <c r="G279" s="124">
        <v>45</v>
      </c>
      <c r="H279" s="45" t="s">
        <v>299</v>
      </c>
      <c r="I279" s="93"/>
      <c r="J279" s="81"/>
      <c r="K279" s="81"/>
      <c r="L279" s="81"/>
      <c r="M279" s="73" t="s">
        <v>16</v>
      </c>
      <c r="N279" s="10" t="s">
        <v>119</v>
      </c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83"/>
      <c r="AL279" s="83"/>
      <c r="AM279" s="82">
        <f t="shared" si="52"/>
        <v>0</v>
      </c>
    </row>
    <row r="280" spans="1:39" ht="13.5" customHeight="1">
      <c r="A280" s="47"/>
      <c r="B280" s="89"/>
      <c r="C280" s="118">
        <f>SUM(C272:C279)</f>
        <v>22</v>
      </c>
      <c r="D280" s="119"/>
      <c r="E280" s="119"/>
      <c r="F280" s="118">
        <f>SUM(F272:F279)</f>
        <v>510</v>
      </c>
      <c r="G280" s="120"/>
      <c r="H280" s="47"/>
      <c r="I280" s="47"/>
      <c r="J280" s="89"/>
      <c r="K280" s="89"/>
      <c r="L280" s="89"/>
      <c r="M280" s="89"/>
      <c r="N280" s="52"/>
      <c r="O280" s="134"/>
      <c r="P280" s="134"/>
      <c r="Q280" s="134">
        <f aca="true" t="shared" si="53" ref="Q280:AL280">SUM(Q272:Q279)</f>
        <v>0</v>
      </c>
      <c r="R280" s="134">
        <f t="shared" si="53"/>
        <v>0</v>
      </c>
      <c r="S280" s="134">
        <f t="shared" si="53"/>
        <v>0</v>
      </c>
      <c r="T280" s="134">
        <f t="shared" si="53"/>
        <v>0</v>
      </c>
      <c r="U280" s="134">
        <f t="shared" si="53"/>
        <v>0</v>
      </c>
      <c r="V280" s="134">
        <f t="shared" si="53"/>
        <v>0</v>
      </c>
      <c r="W280" s="134">
        <f t="shared" si="53"/>
        <v>0</v>
      </c>
      <c r="X280" s="134">
        <f t="shared" si="53"/>
        <v>0</v>
      </c>
      <c r="Y280" s="134">
        <f t="shared" si="53"/>
        <v>0</v>
      </c>
      <c r="Z280" s="134">
        <f t="shared" si="53"/>
        <v>0</v>
      </c>
      <c r="AA280" s="134">
        <f t="shared" si="53"/>
        <v>0</v>
      </c>
      <c r="AB280" s="134">
        <f t="shared" si="53"/>
        <v>0</v>
      </c>
      <c r="AC280" s="134">
        <f t="shared" si="53"/>
        <v>0</v>
      </c>
      <c r="AD280" s="134">
        <f t="shared" si="53"/>
        <v>0</v>
      </c>
      <c r="AE280" s="134">
        <f t="shared" si="53"/>
        <v>0</v>
      </c>
      <c r="AF280" s="134">
        <f t="shared" si="53"/>
        <v>0</v>
      </c>
      <c r="AG280" s="134">
        <f t="shared" si="53"/>
        <v>0</v>
      </c>
      <c r="AH280" s="134">
        <f t="shared" si="53"/>
        <v>0</v>
      </c>
      <c r="AI280" s="134">
        <f t="shared" si="53"/>
        <v>0</v>
      </c>
      <c r="AJ280" s="134">
        <f t="shared" si="53"/>
        <v>0</v>
      </c>
      <c r="AK280" s="134">
        <f t="shared" si="53"/>
        <v>0</v>
      </c>
      <c r="AL280" s="134">
        <f t="shared" si="53"/>
        <v>0</v>
      </c>
      <c r="AM280" s="135">
        <f t="shared" si="52"/>
        <v>0</v>
      </c>
    </row>
    <row r="281" spans="1:39" ht="13.5" customHeight="1">
      <c r="A281" s="12">
        <v>1</v>
      </c>
      <c r="B281" s="30" t="s">
        <v>54</v>
      </c>
      <c r="C281" s="115">
        <v>1</v>
      </c>
      <c r="D281" s="115"/>
      <c r="E281" s="115"/>
      <c r="F281" s="37">
        <v>30</v>
      </c>
      <c r="G281" s="37"/>
      <c r="H281" s="45" t="s">
        <v>300</v>
      </c>
      <c r="I281" s="59"/>
      <c r="J281" s="46"/>
      <c r="K281" s="46"/>
      <c r="L281" s="46"/>
      <c r="M281" s="6" t="s">
        <v>54</v>
      </c>
      <c r="N281" s="6" t="s">
        <v>33</v>
      </c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82">
        <f t="shared" si="52"/>
        <v>0</v>
      </c>
    </row>
    <row r="282" spans="1:39" ht="13.5" customHeight="1">
      <c r="A282" s="12">
        <v>2</v>
      </c>
      <c r="B282" s="10" t="s">
        <v>103</v>
      </c>
      <c r="C282" s="67">
        <v>2</v>
      </c>
      <c r="D282" s="67"/>
      <c r="E282" s="67"/>
      <c r="F282" s="41">
        <v>45</v>
      </c>
      <c r="G282" s="41"/>
      <c r="H282" s="45" t="s">
        <v>300</v>
      </c>
      <c r="I282" s="59"/>
      <c r="J282" s="46"/>
      <c r="K282" s="46"/>
      <c r="L282" s="46"/>
      <c r="M282" s="6" t="s">
        <v>225</v>
      </c>
      <c r="N282" s="6" t="s">
        <v>118</v>
      </c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  <c r="AI282" s="83"/>
      <c r="AJ282" s="83"/>
      <c r="AK282" s="83"/>
      <c r="AL282" s="83"/>
      <c r="AM282" s="82">
        <f t="shared" si="52"/>
        <v>0</v>
      </c>
    </row>
    <row r="283" spans="1:39" ht="13.5" customHeight="1">
      <c r="A283" s="12">
        <v>3</v>
      </c>
      <c r="B283" s="54" t="s">
        <v>121</v>
      </c>
      <c r="C283" s="109">
        <v>4</v>
      </c>
      <c r="D283" s="116"/>
      <c r="E283" s="116"/>
      <c r="F283" s="111">
        <v>90</v>
      </c>
      <c r="G283" s="37"/>
      <c r="H283" s="45" t="s">
        <v>300</v>
      </c>
      <c r="I283" s="59"/>
      <c r="J283" s="46"/>
      <c r="K283" s="46"/>
      <c r="L283" s="46"/>
      <c r="M283" s="6" t="s">
        <v>70</v>
      </c>
      <c r="N283" s="10" t="s">
        <v>21</v>
      </c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  <c r="AI283" s="83"/>
      <c r="AJ283" s="83"/>
      <c r="AK283" s="83"/>
      <c r="AL283" s="83"/>
      <c r="AM283" s="82">
        <f t="shared" si="52"/>
        <v>0</v>
      </c>
    </row>
    <row r="284" spans="1:39" ht="13.5" customHeight="1">
      <c r="A284" s="12">
        <v>4</v>
      </c>
      <c r="B284" s="43" t="s">
        <v>281</v>
      </c>
      <c r="C284" s="109">
        <v>2</v>
      </c>
      <c r="D284" s="116"/>
      <c r="E284" s="116"/>
      <c r="F284" s="109">
        <v>45</v>
      </c>
      <c r="G284" s="38"/>
      <c r="H284" s="45" t="s">
        <v>300</v>
      </c>
      <c r="I284" s="59"/>
      <c r="J284" s="46"/>
      <c r="K284" s="46"/>
      <c r="L284" s="46"/>
      <c r="M284" s="6" t="s">
        <v>70</v>
      </c>
      <c r="N284" s="10" t="s">
        <v>32</v>
      </c>
      <c r="O284" s="83"/>
      <c r="P284" s="83"/>
      <c r="Q284" s="137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  <c r="AI284" s="83"/>
      <c r="AJ284" s="83"/>
      <c r="AK284" s="83"/>
      <c r="AL284" s="83"/>
      <c r="AM284" s="82">
        <f t="shared" si="52"/>
        <v>0</v>
      </c>
    </row>
    <row r="285" spans="1:39" ht="13.5" customHeight="1">
      <c r="A285" s="12">
        <v>5</v>
      </c>
      <c r="B285" s="54" t="s">
        <v>137</v>
      </c>
      <c r="C285" s="109">
        <v>2</v>
      </c>
      <c r="D285" s="116"/>
      <c r="E285" s="116"/>
      <c r="F285" s="111">
        <v>45</v>
      </c>
      <c r="G285" s="37"/>
      <c r="H285" s="45" t="s">
        <v>300</v>
      </c>
      <c r="I285" s="59"/>
      <c r="J285" s="46"/>
      <c r="K285" s="46"/>
      <c r="L285" s="46"/>
      <c r="M285" s="6" t="s">
        <v>70</v>
      </c>
      <c r="N285" s="10" t="s">
        <v>39</v>
      </c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  <c r="AI285" s="83"/>
      <c r="AJ285" s="83"/>
      <c r="AK285" s="83"/>
      <c r="AL285" s="83"/>
      <c r="AM285" s="82">
        <f t="shared" si="52"/>
        <v>0</v>
      </c>
    </row>
    <row r="286" spans="1:39" ht="13.5" customHeight="1">
      <c r="A286" s="12">
        <v>6</v>
      </c>
      <c r="B286" s="30" t="s">
        <v>282</v>
      </c>
      <c r="C286" s="115">
        <v>2</v>
      </c>
      <c r="D286" s="115"/>
      <c r="E286" s="115"/>
      <c r="F286" s="111">
        <v>45</v>
      </c>
      <c r="G286" s="37"/>
      <c r="H286" s="45" t="s">
        <v>300</v>
      </c>
      <c r="I286" s="22"/>
      <c r="J286" s="6"/>
      <c r="K286" s="6"/>
      <c r="L286" s="6"/>
      <c r="M286" s="6" t="s">
        <v>9</v>
      </c>
      <c r="N286" s="10" t="s">
        <v>74</v>
      </c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  <c r="AI286" s="83"/>
      <c r="AJ286" s="83"/>
      <c r="AK286" s="83"/>
      <c r="AL286" s="83"/>
      <c r="AM286" s="82">
        <f t="shared" si="52"/>
        <v>0</v>
      </c>
    </row>
    <row r="287" spans="1:39" ht="13.5" customHeight="1">
      <c r="A287" s="12">
        <v>7</v>
      </c>
      <c r="B287" s="54" t="s">
        <v>283</v>
      </c>
      <c r="C287" s="109">
        <v>2</v>
      </c>
      <c r="D287" s="116"/>
      <c r="E287" s="116"/>
      <c r="F287" s="111">
        <v>45</v>
      </c>
      <c r="G287" s="37">
        <v>22.5</v>
      </c>
      <c r="H287" s="45" t="s">
        <v>300</v>
      </c>
      <c r="I287" s="59"/>
      <c r="J287" s="46"/>
      <c r="K287" s="46"/>
      <c r="L287" s="46"/>
      <c r="M287" s="6" t="s">
        <v>16</v>
      </c>
      <c r="N287" s="10" t="s">
        <v>119</v>
      </c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2">
        <f t="shared" si="52"/>
        <v>0</v>
      </c>
    </row>
    <row r="288" spans="1:39" ht="13.5" customHeight="1">
      <c r="A288" s="12">
        <v>8</v>
      </c>
      <c r="B288" s="54" t="s">
        <v>110</v>
      </c>
      <c r="C288" s="109">
        <v>3</v>
      </c>
      <c r="D288" s="116"/>
      <c r="E288" s="116"/>
      <c r="F288" s="111">
        <v>60</v>
      </c>
      <c r="G288" s="37"/>
      <c r="H288" s="45" t="s">
        <v>300</v>
      </c>
      <c r="I288" s="59"/>
      <c r="J288" s="46"/>
      <c r="K288" s="46"/>
      <c r="L288" s="46"/>
      <c r="M288" s="6" t="s">
        <v>69</v>
      </c>
      <c r="N288" s="10" t="s">
        <v>35</v>
      </c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  <c r="AI288" s="83"/>
      <c r="AJ288" s="83"/>
      <c r="AK288" s="83"/>
      <c r="AL288" s="83"/>
      <c r="AM288" s="82">
        <f t="shared" si="52"/>
        <v>0</v>
      </c>
    </row>
    <row r="289" spans="1:39" ht="13.5" customHeight="1">
      <c r="A289" s="12">
        <v>9</v>
      </c>
      <c r="B289" s="54" t="s">
        <v>365</v>
      </c>
      <c r="C289" s="109">
        <v>2</v>
      </c>
      <c r="D289" s="116"/>
      <c r="E289" s="116"/>
      <c r="F289" s="111">
        <v>45</v>
      </c>
      <c r="G289" s="37">
        <v>22.5</v>
      </c>
      <c r="H289" s="45" t="s">
        <v>300</v>
      </c>
      <c r="I289" s="59"/>
      <c r="J289" s="46"/>
      <c r="K289" s="46"/>
      <c r="L289" s="46"/>
      <c r="M289" s="6" t="s">
        <v>16</v>
      </c>
      <c r="N289" s="10" t="s">
        <v>119</v>
      </c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  <c r="AI289" s="83"/>
      <c r="AJ289" s="83"/>
      <c r="AK289" s="83"/>
      <c r="AL289" s="83"/>
      <c r="AM289" s="82">
        <f t="shared" si="52"/>
        <v>0</v>
      </c>
    </row>
    <row r="290" spans="1:39" ht="13.5" customHeight="1">
      <c r="A290" s="47"/>
      <c r="B290" s="51"/>
      <c r="C290" s="112">
        <f>SUM(C281:C289)</f>
        <v>20</v>
      </c>
      <c r="D290" s="113"/>
      <c r="E290" s="113"/>
      <c r="F290" s="112">
        <f>SUM(F281:F289)</f>
        <v>450</v>
      </c>
      <c r="G290" s="117"/>
      <c r="H290" s="50"/>
      <c r="I290" s="50"/>
      <c r="J290" s="51"/>
      <c r="K290" s="51"/>
      <c r="L290" s="51"/>
      <c r="M290" s="51"/>
      <c r="N290" s="52"/>
      <c r="O290" s="134"/>
      <c r="P290" s="134"/>
      <c r="Q290" s="134">
        <f aca="true" t="shared" si="54" ref="Q290:AL290">SUM(Q281:Q289)</f>
        <v>0</v>
      </c>
      <c r="R290" s="134">
        <f t="shared" si="54"/>
        <v>0</v>
      </c>
      <c r="S290" s="134">
        <f t="shared" si="54"/>
        <v>0</v>
      </c>
      <c r="T290" s="134">
        <f t="shared" si="54"/>
        <v>0</v>
      </c>
      <c r="U290" s="134">
        <f t="shared" si="54"/>
        <v>0</v>
      </c>
      <c r="V290" s="134">
        <f t="shared" si="54"/>
        <v>0</v>
      </c>
      <c r="W290" s="134">
        <f t="shared" si="54"/>
        <v>0</v>
      </c>
      <c r="X290" s="134">
        <f t="shared" si="54"/>
        <v>0</v>
      </c>
      <c r="Y290" s="134">
        <f t="shared" si="54"/>
        <v>0</v>
      </c>
      <c r="Z290" s="134">
        <f t="shared" si="54"/>
        <v>0</v>
      </c>
      <c r="AA290" s="134">
        <f t="shared" si="54"/>
        <v>0</v>
      </c>
      <c r="AB290" s="134">
        <f t="shared" si="54"/>
        <v>0</v>
      </c>
      <c r="AC290" s="134">
        <f t="shared" si="54"/>
        <v>0</v>
      </c>
      <c r="AD290" s="134">
        <f t="shared" si="54"/>
        <v>0</v>
      </c>
      <c r="AE290" s="134">
        <f t="shared" si="54"/>
        <v>0</v>
      </c>
      <c r="AF290" s="134">
        <f t="shared" si="54"/>
        <v>0</v>
      </c>
      <c r="AG290" s="134">
        <f t="shared" si="54"/>
        <v>0</v>
      </c>
      <c r="AH290" s="134">
        <f t="shared" si="54"/>
        <v>0</v>
      </c>
      <c r="AI290" s="134">
        <f t="shared" si="54"/>
        <v>0</v>
      </c>
      <c r="AJ290" s="134">
        <f t="shared" si="54"/>
        <v>0</v>
      </c>
      <c r="AK290" s="134">
        <f t="shared" si="54"/>
        <v>0</v>
      </c>
      <c r="AL290" s="134">
        <f t="shared" si="54"/>
        <v>0</v>
      </c>
      <c r="AM290" s="135">
        <f t="shared" si="52"/>
        <v>0</v>
      </c>
    </row>
    <row r="291" spans="1:39" ht="13.5" customHeight="1">
      <c r="A291" s="12">
        <v>1</v>
      </c>
      <c r="B291" s="10" t="s">
        <v>103</v>
      </c>
      <c r="C291" s="67">
        <v>2</v>
      </c>
      <c r="D291" s="67"/>
      <c r="E291" s="67"/>
      <c r="F291" s="67">
        <v>45</v>
      </c>
      <c r="G291" s="77"/>
      <c r="H291" s="45" t="s">
        <v>301</v>
      </c>
      <c r="I291" s="59"/>
      <c r="J291" s="46"/>
      <c r="K291" s="46"/>
      <c r="L291" s="46"/>
      <c r="M291" s="6" t="s">
        <v>225</v>
      </c>
      <c r="N291" s="6" t="s">
        <v>118</v>
      </c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82">
        <f t="shared" si="52"/>
        <v>0</v>
      </c>
    </row>
    <row r="292" spans="1:39" ht="13.5" customHeight="1">
      <c r="A292" s="12">
        <v>2</v>
      </c>
      <c r="B292" s="30" t="s">
        <v>54</v>
      </c>
      <c r="C292" s="115">
        <v>1</v>
      </c>
      <c r="D292" s="115"/>
      <c r="E292" s="115"/>
      <c r="F292" s="37">
        <v>30</v>
      </c>
      <c r="G292" s="37"/>
      <c r="H292" s="45" t="s">
        <v>301</v>
      </c>
      <c r="I292" s="59"/>
      <c r="J292" s="46"/>
      <c r="K292" s="46"/>
      <c r="L292" s="46"/>
      <c r="M292" s="6" t="s">
        <v>54</v>
      </c>
      <c r="N292" s="6" t="s">
        <v>33</v>
      </c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  <c r="AI292" s="83"/>
      <c r="AJ292" s="83"/>
      <c r="AK292" s="83"/>
      <c r="AL292" s="83"/>
      <c r="AM292" s="82">
        <f t="shared" si="52"/>
        <v>0</v>
      </c>
    </row>
    <row r="293" spans="1:39" ht="13.5" customHeight="1">
      <c r="A293" s="12">
        <v>3</v>
      </c>
      <c r="B293" s="43" t="s">
        <v>232</v>
      </c>
      <c r="C293" s="109">
        <v>2</v>
      </c>
      <c r="D293" s="116"/>
      <c r="E293" s="116"/>
      <c r="F293" s="109">
        <v>30</v>
      </c>
      <c r="G293" s="41">
        <v>30</v>
      </c>
      <c r="H293" s="45" t="s">
        <v>301</v>
      </c>
      <c r="I293" s="59"/>
      <c r="J293" s="46"/>
      <c r="K293" s="46"/>
      <c r="L293" s="46"/>
      <c r="M293" s="6" t="s">
        <v>64</v>
      </c>
      <c r="N293" s="10" t="s">
        <v>76</v>
      </c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  <c r="AI293" s="83"/>
      <c r="AJ293" s="83"/>
      <c r="AK293" s="83"/>
      <c r="AL293" s="83"/>
      <c r="AM293" s="82">
        <f t="shared" si="52"/>
        <v>0</v>
      </c>
    </row>
    <row r="294" spans="1:39" ht="13.5" customHeight="1">
      <c r="A294" s="12">
        <v>4</v>
      </c>
      <c r="B294" s="54" t="s">
        <v>233</v>
      </c>
      <c r="C294" s="109">
        <v>3</v>
      </c>
      <c r="D294" s="116"/>
      <c r="E294" s="116"/>
      <c r="F294" s="111">
        <v>60</v>
      </c>
      <c r="G294" s="40">
        <v>60</v>
      </c>
      <c r="H294" s="45" t="s">
        <v>301</v>
      </c>
      <c r="I294" s="59"/>
      <c r="J294" s="46"/>
      <c r="K294" s="46"/>
      <c r="L294" s="46"/>
      <c r="M294" s="6" t="s">
        <v>64</v>
      </c>
      <c r="N294" s="10" t="s">
        <v>23</v>
      </c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83"/>
      <c r="AL294" s="83"/>
      <c r="AM294" s="82">
        <f t="shared" si="52"/>
        <v>0</v>
      </c>
    </row>
    <row r="295" spans="1:39" ht="13.5" customHeight="1">
      <c r="A295" s="12">
        <v>5</v>
      </c>
      <c r="B295" s="43" t="s">
        <v>234</v>
      </c>
      <c r="C295" s="109">
        <v>2</v>
      </c>
      <c r="D295" s="116"/>
      <c r="E295" s="116"/>
      <c r="F295" s="109">
        <v>30</v>
      </c>
      <c r="G295" s="37"/>
      <c r="H295" s="45" t="s">
        <v>301</v>
      </c>
      <c r="I295" s="59"/>
      <c r="J295" s="46"/>
      <c r="K295" s="46"/>
      <c r="L295" s="46"/>
      <c r="M295" s="6" t="s">
        <v>11</v>
      </c>
      <c r="N295" s="6" t="s">
        <v>35</v>
      </c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  <c r="AI295" s="83"/>
      <c r="AJ295" s="83"/>
      <c r="AK295" s="83"/>
      <c r="AL295" s="83"/>
      <c r="AM295" s="82">
        <f t="shared" si="52"/>
        <v>0</v>
      </c>
    </row>
    <row r="296" spans="1:39" ht="13.5" customHeight="1">
      <c r="A296" s="12">
        <v>6</v>
      </c>
      <c r="B296" s="54" t="s">
        <v>171</v>
      </c>
      <c r="C296" s="109">
        <v>2</v>
      </c>
      <c r="D296" s="116"/>
      <c r="E296" s="116"/>
      <c r="F296" s="111">
        <v>45</v>
      </c>
      <c r="G296" s="37">
        <v>45</v>
      </c>
      <c r="H296" s="45" t="s">
        <v>301</v>
      </c>
      <c r="I296" s="59"/>
      <c r="J296" s="46"/>
      <c r="K296" s="46"/>
      <c r="L296" s="46"/>
      <c r="M296" s="6" t="s">
        <v>64</v>
      </c>
      <c r="N296" s="10" t="s">
        <v>42</v>
      </c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  <c r="AI296" s="83"/>
      <c r="AJ296" s="83"/>
      <c r="AK296" s="83"/>
      <c r="AL296" s="83"/>
      <c r="AM296" s="82">
        <f t="shared" si="52"/>
        <v>0</v>
      </c>
    </row>
    <row r="297" spans="1:39" ht="13.5" customHeight="1">
      <c r="A297" s="12">
        <v>7</v>
      </c>
      <c r="B297" s="54" t="s">
        <v>80</v>
      </c>
      <c r="C297" s="109">
        <v>3</v>
      </c>
      <c r="D297" s="116"/>
      <c r="E297" s="116"/>
      <c r="F297" s="111">
        <v>60</v>
      </c>
      <c r="G297" s="37">
        <v>60</v>
      </c>
      <c r="H297" s="45" t="s">
        <v>301</v>
      </c>
      <c r="I297" s="59"/>
      <c r="J297" s="46"/>
      <c r="K297" s="46"/>
      <c r="L297" s="46"/>
      <c r="M297" s="6" t="s">
        <v>64</v>
      </c>
      <c r="N297" s="10" t="s">
        <v>23</v>
      </c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  <c r="AI297" s="83"/>
      <c r="AJ297" s="83"/>
      <c r="AK297" s="83"/>
      <c r="AL297" s="83"/>
      <c r="AM297" s="82">
        <f t="shared" si="52"/>
        <v>0</v>
      </c>
    </row>
    <row r="298" spans="1:39" ht="13.5" customHeight="1">
      <c r="A298" s="12">
        <v>8</v>
      </c>
      <c r="B298" s="54" t="s">
        <v>280</v>
      </c>
      <c r="C298" s="109">
        <v>1</v>
      </c>
      <c r="D298" s="116"/>
      <c r="E298" s="116"/>
      <c r="F298" s="111">
        <v>30</v>
      </c>
      <c r="G298" s="37">
        <v>30</v>
      </c>
      <c r="H298" s="45" t="s">
        <v>301</v>
      </c>
      <c r="I298" s="59"/>
      <c r="J298" s="46"/>
      <c r="K298" s="46"/>
      <c r="L298" s="46"/>
      <c r="M298" s="6" t="s">
        <v>64</v>
      </c>
      <c r="N298" s="10" t="s">
        <v>41</v>
      </c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  <c r="AI298" s="83"/>
      <c r="AJ298" s="83"/>
      <c r="AK298" s="83"/>
      <c r="AL298" s="83"/>
      <c r="AM298" s="82">
        <f t="shared" si="52"/>
        <v>0</v>
      </c>
    </row>
    <row r="299" spans="1:39" ht="13.5" customHeight="1">
      <c r="A299" s="12">
        <v>9</v>
      </c>
      <c r="B299" s="54" t="s">
        <v>235</v>
      </c>
      <c r="C299" s="109">
        <v>2</v>
      </c>
      <c r="D299" s="116"/>
      <c r="E299" s="116"/>
      <c r="F299" s="111">
        <v>45</v>
      </c>
      <c r="G299" s="37">
        <v>45</v>
      </c>
      <c r="H299" s="45" t="s">
        <v>301</v>
      </c>
      <c r="I299" s="59"/>
      <c r="J299" s="46"/>
      <c r="K299" s="46"/>
      <c r="L299" s="46"/>
      <c r="M299" s="6" t="s">
        <v>64</v>
      </c>
      <c r="N299" s="10" t="s">
        <v>76</v>
      </c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  <c r="AI299" s="83"/>
      <c r="AJ299" s="83"/>
      <c r="AK299" s="83"/>
      <c r="AL299" s="83"/>
      <c r="AM299" s="82">
        <f t="shared" si="52"/>
        <v>0</v>
      </c>
    </row>
    <row r="300" spans="1:39" ht="13.5" customHeight="1">
      <c r="A300" s="12">
        <v>10</v>
      </c>
      <c r="B300" s="54" t="s">
        <v>209</v>
      </c>
      <c r="C300" s="109">
        <v>2</v>
      </c>
      <c r="D300" s="116"/>
      <c r="E300" s="116"/>
      <c r="F300" s="111">
        <v>45</v>
      </c>
      <c r="G300" s="37">
        <v>45</v>
      </c>
      <c r="H300" s="45" t="s">
        <v>301</v>
      </c>
      <c r="I300" s="59"/>
      <c r="J300" s="46"/>
      <c r="K300" s="46"/>
      <c r="L300" s="46"/>
      <c r="M300" s="6" t="s">
        <v>64</v>
      </c>
      <c r="N300" s="10" t="s">
        <v>41</v>
      </c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  <c r="AI300" s="83"/>
      <c r="AJ300" s="83"/>
      <c r="AK300" s="83"/>
      <c r="AL300" s="83"/>
      <c r="AM300" s="82">
        <f t="shared" si="52"/>
        <v>0</v>
      </c>
    </row>
    <row r="301" spans="1:39" ht="13.5" customHeight="1">
      <c r="A301" s="47"/>
      <c r="B301" s="51"/>
      <c r="C301" s="112">
        <f>SUM(C291:C300)</f>
        <v>20</v>
      </c>
      <c r="D301" s="113"/>
      <c r="E301" s="113"/>
      <c r="F301" s="112">
        <f>SUM(F291:F300)</f>
        <v>420</v>
      </c>
      <c r="G301" s="114"/>
      <c r="H301" s="50"/>
      <c r="I301" s="50"/>
      <c r="J301" s="51"/>
      <c r="K301" s="51"/>
      <c r="L301" s="51"/>
      <c r="M301" s="51"/>
      <c r="N301" s="52"/>
      <c r="O301" s="134"/>
      <c r="P301" s="134"/>
      <c r="Q301" s="134">
        <f aca="true" t="shared" si="55" ref="Q301:AF301">SUM(Q291:Q300)</f>
        <v>0</v>
      </c>
      <c r="R301" s="134">
        <f t="shared" si="55"/>
        <v>0</v>
      </c>
      <c r="S301" s="134">
        <f t="shared" si="55"/>
        <v>0</v>
      </c>
      <c r="T301" s="134">
        <f t="shared" si="55"/>
        <v>0</v>
      </c>
      <c r="U301" s="134">
        <f t="shared" si="55"/>
        <v>0</v>
      </c>
      <c r="V301" s="134">
        <f t="shared" si="55"/>
        <v>0</v>
      </c>
      <c r="W301" s="134">
        <f t="shared" si="55"/>
        <v>0</v>
      </c>
      <c r="X301" s="134">
        <f t="shared" si="55"/>
        <v>0</v>
      </c>
      <c r="Y301" s="134">
        <f t="shared" si="55"/>
        <v>0</v>
      </c>
      <c r="Z301" s="134">
        <f t="shared" si="55"/>
        <v>0</v>
      </c>
      <c r="AA301" s="134">
        <f t="shared" si="55"/>
        <v>0</v>
      </c>
      <c r="AB301" s="134">
        <f t="shared" si="55"/>
        <v>0</v>
      </c>
      <c r="AC301" s="134">
        <f t="shared" si="55"/>
        <v>0</v>
      </c>
      <c r="AD301" s="134">
        <f t="shared" si="55"/>
        <v>0</v>
      </c>
      <c r="AE301" s="134">
        <f t="shared" si="55"/>
        <v>0</v>
      </c>
      <c r="AF301" s="134">
        <f t="shared" si="55"/>
        <v>0</v>
      </c>
      <c r="AG301" s="134"/>
      <c r="AH301" s="134"/>
      <c r="AI301" s="134"/>
      <c r="AJ301" s="134"/>
      <c r="AK301" s="134"/>
      <c r="AL301" s="134"/>
      <c r="AM301" s="84">
        <f t="shared" si="52"/>
        <v>0</v>
      </c>
    </row>
    <row r="302" spans="1:39" ht="15" customHeight="1">
      <c r="A302" s="12">
        <v>1</v>
      </c>
      <c r="B302" s="10" t="s">
        <v>103</v>
      </c>
      <c r="C302" s="67">
        <v>2</v>
      </c>
      <c r="D302" s="67"/>
      <c r="E302" s="67"/>
      <c r="F302" s="67">
        <v>45</v>
      </c>
      <c r="G302" s="37"/>
      <c r="H302" s="45" t="s">
        <v>303</v>
      </c>
      <c r="I302" s="22"/>
      <c r="J302" s="6"/>
      <c r="K302" s="6"/>
      <c r="L302" s="6"/>
      <c r="M302" s="6" t="s">
        <v>225</v>
      </c>
      <c r="N302" s="6" t="s">
        <v>118</v>
      </c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82">
        <f t="shared" si="52"/>
        <v>0</v>
      </c>
    </row>
    <row r="303" spans="1:39" ht="15" customHeight="1">
      <c r="A303" s="12">
        <v>2</v>
      </c>
      <c r="B303" s="30" t="s">
        <v>54</v>
      </c>
      <c r="C303" s="115">
        <v>1</v>
      </c>
      <c r="D303" s="115"/>
      <c r="E303" s="115"/>
      <c r="F303" s="37">
        <v>30</v>
      </c>
      <c r="G303" s="37"/>
      <c r="H303" s="45" t="s">
        <v>303</v>
      </c>
      <c r="I303" s="22"/>
      <c r="J303" s="6"/>
      <c r="K303" s="6"/>
      <c r="L303" s="6"/>
      <c r="M303" s="6" t="s">
        <v>54</v>
      </c>
      <c r="N303" s="6" t="s">
        <v>33</v>
      </c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2">
        <f t="shared" si="52"/>
        <v>0</v>
      </c>
    </row>
    <row r="304" spans="1:39" ht="15" customHeight="1">
      <c r="A304" s="12">
        <v>3</v>
      </c>
      <c r="B304" s="43" t="s">
        <v>232</v>
      </c>
      <c r="C304" s="109">
        <v>2</v>
      </c>
      <c r="D304" s="116"/>
      <c r="E304" s="116"/>
      <c r="F304" s="109">
        <v>30</v>
      </c>
      <c r="G304" s="37">
        <v>30</v>
      </c>
      <c r="H304" s="45" t="s">
        <v>303</v>
      </c>
      <c r="I304" s="59"/>
      <c r="J304" s="46"/>
      <c r="K304" s="46"/>
      <c r="L304" s="46"/>
      <c r="M304" s="6" t="s">
        <v>64</v>
      </c>
      <c r="N304" s="10" t="s">
        <v>35</v>
      </c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2">
        <f t="shared" si="52"/>
        <v>0</v>
      </c>
    </row>
    <row r="305" spans="1:39" ht="15" customHeight="1">
      <c r="A305" s="12">
        <v>4</v>
      </c>
      <c r="B305" s="54" t="s">
        <v>233</v>
      </c>
      <c r="C305" s="109">
        <v>3</v>
      </c>
      <c r="D305" s="116"/>
      <c r="E305" s="116"/>
      <c r="F305" s="111">
        <v>60</v>
      </c>
      <c r="G305" s="37">
        <v>60</v>
      </c>
      <c r="H305" s="45" t="s">
        <v>303</v>
      </c>
      <c r="I305" s="59"/>
      <c r="J305" s="46"/>
      <c r="K305" s="46"/>
      <c r="L305" s="46"/>
      <c r="M305" s="6" t="s">
        <v>64</v>
      </c>
      <c r="N305" s="6" t="s">
        <v>82</v>
      </c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2">
        <f t="shared" si="52"/>
        <v>0</v>
      </c>
    </row>
    <row r="306" spans="1:39" ht="15" customHeight="1">
      <c r="A306" s="12">
        <v>5</v>
      </c>
      <c r="B306" s="43" t="s">
        <v>234</v>
      </c>
      <c r="C306" s="109">
        <v>2</v>
      </c>
      <c r="D306" s="116"/>
      <c r="E306" s="116"/>
      <c r="F306" s="109">
        <v>30</v>
      </c>
      <c r="G306" s="37"/>
      <c r="H306" s="45" t="s">
        <v>303</v>
      </c>
      <c r="I306" s="59"/>
      <c r="J306" s="46"/>
      <c r="K306" s="46"/>
      <c r="L306" s="46"/>
      <c r="M306" s="6" t="s">
        <v>11</v>
      </c>
      <c r="N306" s="6" t="s">
        <v>35</v>
      </c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2">
        <f t="shared" si="52"/>
        <v>0</v>
      </c>
    </row>
    <row r="307" spans="1:39" ht="15" customHeight="1">
      <c r="A307" s="12">
        <v>6</v>
      </c>
      <c r="B307" s="54" t="s">
        <v>171</v>
      </c>
      <c r="C307" s="109">
        <v>2</v>
      </c>
      <c r="D307" s="116"/>
      <c r="E307" s="116"/>
      <c r="F307" s="111">
        <v>45</v>
      </c>
      <c r="G307" s="37">
        <v>45</v>
      </c>
      <c r="H307" s="45" t="s">
        <v>303</v>
      </c>
      <c r="I307" s="59"/>
      <c r="J307" s="46"/>
      <c r="K307" s="46"/>
      <c r="L307" s="46"/>
      <c r="M307" s="6" t="s">
        <v>64</v>
      </c>
      <c r="N307" s="6" t="s">
        <v>35</v>
      </c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2">
        <f t="shared" si="52"/>
        <v>0</v>
      </c>
    </row>
    <row r="308" spans="1:39" ht="15" customHeight="1">
      <c r="A308" s="12">
        <v>7</v>
      </c>
      <c r="B308" s="54" t="s">
        <v>80</v>
      </c>
      <c r="C308" s="109">
        <v>3</v>
      </c>
      <c r="D308" s="116"/>
      <c r="E308" s="116"/>
      <c r="F308" s="111">
        <v>60</v>
      </c>
      <c r="G308" s="37">
        <v>60</v>
      </c>
      <c r="H308" s="45" t="s">
        <v>303</v>
      </c>
      <c r="I308" s="22"/>
      <c r="J308" s="6"/>
      <c r="K308" s="6"/>
      <c r="L308" s="6"/>
      <c r="M308" s="6" t="s">
        <v>64</v>
      </c>
      <c r="N308" s="6" t="s">
        <v>207</v>
      </c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2">
        <f t="shared" si="52"/>
        <v>0</v>
      </c>
    </row>
    <row r="309" spans="1:39" ht="15" customHeight="1">
      <c r="A309" s="12">
        <v>8</v>
      </c>
      <c r="B309" s="54" t="s">
        <v>280</v>
      </c>
      <c r="C309" s="109">
        <v>1</v>
      </c>
      <c r="D309" s="116"/>
      <c r="E309" s="116"/>
      <c r="F309" s="111">
        <v>30</v>
      </c>
      <c r="G309" s="37">
        <v>30</v>
      </c>
      <c r="H309" s="45" t="s">
        <v>303</v>
      </c>
      <c r="I309" s="59"/>
      <c r="J309" s="46"/>
      <c r="K309" s="46"/>
      <c r="L309" s="46"/>
      <c r="M309" s="6" t="s">
        <v>64</v>
      </c>
      <c r="N309" s="6" t="s">
        <v>41</v>
      </c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2">
        <f t="shared" si="52"/>
        <v>0</v>
      </c>
    </row>
    <row r="310" spans="1:39" ht="15" customHeight="1">
      <c r="A310" s="12">
        <v>9</v>
      </c>
      <c r="B310" s="54" t="s">
        <v>235</v>
      </c>
      <c r="C310" s="109">
        <v>2</v>
      </c>
      <c r="D310" s="116"/>
      <c r="E310" s="116"/>
      <c r="F310" s="111">
        <v>45</v>
      </c>
      <c r="G310" s="37">
        <v>45</v>
      </c>
      <c r="H310" s="45" t="s">
        <v>303</v>
      </c>
      <c r="I310" s="59"/>
      <c r="J310" s="46"/>
      <c r="K310" s="46"/>
      <c r="L310" s="46"/>
      <c r="M310" s="6" t="s">
        <v>64</v>
      </c>
      <c r="N310" s="6" t="s">
        <v>65</v>
      </c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2">
        <f t="shared" si="52"/>
        <v>0</v>
      </c>
    </row>
    <row r="311" spans="1:39" ht="15" customHeight="1">
      <c r="A311" s="12">
        <v>10</v>
      </c>
      <c r="B311" s="54" t="s">
        <v>209</v>
      </c>
      <c r="C311" s="109">
        <v>2</v>
      </c>
      <c r="D311" s="116"/>
      <c r="E311" s="116"/>
      <c r="F311" s="111">
        <v>45</v>
      </c>
      <c r="G311" s="37">
        <v>45</v>
      </c>
      <c r="H311" s="45" t="s">
        <v>303</v>
      </c>
      <c r="I311" s="59"/>
      <c r="J311" s="46"/>
      <c r="K311" s="46"/>
      <c r="L311" s="46"/>
      <c r="M311" s="6" t="s">
        <v>64</v>
      </c>
      <c r="N311" s="6" t="s">
        <v>42</v>
      </c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2">
        <f t="shared" si="52"/>
        <v>0</v>
      </c>
    </row>
    <row r="312" spans="1:39" ht="15" customHeight="1">
      <c r="A312" s="47"/>
      <c r="B312" s="51"/>
      <c r="C312" s="112">
        <f>SUM(C302:C311)</f>
        <v>20</v>
      </c>
      <c r="D312" s="113"/>
      <c r="E312" s="113"/>
      <c r="F312" s="112">
        <f>SUM(F302:F311)</f>
        <v>420</v>
      </c>
      <c r="G312" s="114"/>
      <c r="H312" s="50"/>
      <c r="I312" s="50"/>
      <c r="J312" s="51"/>
      <c r="K312" s="51"/>
      <c r="L312" s="51"/>
      <c r="M312" s="51"/>
      <c r="N312" s="52"/>
      <c r="O312" s="134"/>
      <c r="P312" s="134"/>
      <c r="Q312" s="134">
        <f aca="true" t="shared" si="56" ref="Q312:AF312">SUM(Q302:Q311)</f>
        <v>0</v>
      </c>
      <c r="R312" s="134">
        <f t="shared" si="56"/>
        <v>0</v>
      </c>
      <c r="S312" s="134">
        <f t="shared" si="56"/>
        <v>0</v>
      </c>
      <c r="T312" s="134">
        <f t="shared" si="56"/>
        <v>0</v>
      </c>
      <c r="U312" s="134">
        <f t="shared" si="56"/>
        <v>0</v>
      </c>
      <c r="V312" s="134">
        <f t="shared" si="56"/>
        <v>0</v>
      </c>
      <c r="W312" s="134">
        <f t="shared" si="56"/>
        <v>0</v>
      </c>
      <c r="X312" s="134">
        <f t="shared" si="56"/>
        <v>0</v>
      </c>
      <c r="Y312" s="134">
        <f t="shared" si="56"/>
        <v>0</v>
      </c>
      <c r="Z312" s="134">
        <f t="shared" si="56"/>
        <v>0</v>
      </c>
      <c r="AA312" s="134">
        <f t="shared" si="56"/>
        <v>0</v>
      </c>
      <c r="AB312" s="134">
        <f t="shared" si="56"/>
        <v>0</v>
      </c>
      <c r="AC312" s="134">
        <f t="shared" si="56"/>
        <v>0</v>
      </c>
      <c r="AD312" s="134">
        <f t="shared" si="56"/>
        <v>0</v>
      </c>
      <c r="AE312" s="134">
        <f t="shared" si="56"/>
        <v>0</v>
      </c>
      <c r="AF312" s="134">
        <f t="shared" si="56"/>
        <v>0</v>
      </c>
      <c r="AG312" s="134"/>
      <c r="AH312" s="134"/>
      <c r="AI312" s="134"/>
      <c r="AJ312" s="134"/>
      <c r="AK312" s="134"/>
      <c r="AL312" s="134"/>
      <c r="AM312" s="84">
        <f t="shared" si="52"/>
        <v>0</v>
      </c>
    </row>
    <row r="313" spans="1:39" ht="15" customHeight="1">
      <c r="A313" s="12">
        <v>1</v>
      </c>
      <c r="B313" s="10" t="s">
        <v>103</v>
      </c>
      <c r="C313" s="67">
        <v>2</v>
      </c>
      <c r="D313" s="67"/>
      <c r="E313" s="67"/>
      <c r="F313" s="67">
        <v>45</v>
      </c>
      <c r="G313" s="37"/>
      <c r="H313" s="45" t="s">
        <v>304</v>
      </c>
      <c r="I313" s="59"/>
      <c r="J313" s="46"/>
      <c r="K313" s="46"/>
      <c r="L313" s="46"/>
      <c r="M313" s="6" t="s">
        <v>225</v>
      </c>
      <c r="N313" s="6" t="s">
        <v>118</v>
      </c>
      <c r="O313" s="17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2">
        <f aca="true" t="shared" si="57" ref="AM313:AM323">SUM(O313:AL313)</f>
        <v>0</v>
      </c>
    </row>
    <row r="314" spans="1:39" ht="15" customHeight="1">
      <c r="A314" s="12">
        <v>2</v>
      </c>
      <c r="B314" s="10" t="s">
        <v>54</v>
      </c>
      <c r="C314" s="109">
        <v>1</v>
      </c>
      <c r="D314" s="116"/>
      <c r="E314" s="116"/>
      <c r="F314" s="109">
        <v>30</v>
      </c>
      <c r="G314" s="37"/>
      <c r="H314" s="45" t="s">
        <v>304</v>
      </c>
      <c r="I314" s="59"/>
      <c r="J314" s="46"/>
      <c r="K314" s="46"/>
      <c r="L314" s="46"/>
      <c r="M314" s="6" t="s">
        <v>54</v>
      </c>
      <c r="N314" s="6" t="s">
        <v>33</v>
      </c>
      <c r="O314" s="17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2">
        <f t="shared" si="57"/>
        <v>0</v>
      </c>
    </row>
    <row r="315" spans="1:39" ht="15" customHeight="1">
      <c r="A315" s="12">
        <v>3</v>
      </c>
      <c r="B315" s="54" t="s">
        <v>367</v>
      </c>
      <c r="C315" s="109">
        <v>2</v>
      </c>
      <c r="D315" s="116"/>
      <c r="E315" s="116"/>
      <c r="F315" s="111">
        <v>30</v>
      </c>
      <c r="G315" s="37"/>
      <c r="H315" s="45" t="s">
        <v>304</v>
      </c>
      <c r="I315" s="22"/>
      <c r="J315" s="6"/>
      <c r="K315" s="6"/>
      <c r="L315" s="6"/>
      <c r="M315" s="6" t="s">
        <v>11</v>
      </c>
      <c r="N315" s="6" t="s">
        <v>35</v>
      </c>
      <c r="O315" s="17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2">
        <f t="shared" si="57"/>
        <v>0</v>
      </c>
    </row>
    <row r="316" spans="1:39" ht="15" customHeight="1">
      <c r="A316" s="12">
        <v>4</v>
      </c>
      <c r="B316" s="54" t="s">
        <v>284</v>
      </c>
      <c r="C316" s="109">
        <v>2</v>
      </c>
      <c r="D316" s="116"/>
      <c r="E316" s="116"/>
      <c r="F316" s="111">
        <v>45</v>
      </c>
      <c r="G316" s="37">
        <v>45</v>
      </c>
      <c r="H316" s="45" t="s">
        <v>304</v>
      </c>
      <c r="I316" s="22"/>
      <c r="J316" s="6"/>
      <c r="K316" s="6"/>
      <c r="L316" s="6"/>
      <c r="M316" s="6" t="s">
        <v>64</v>
      </c>
      <c r="N316" s="6" t="s">
        <v>76</v>
      </c>
      <c r="O316" s="17"/>
      <c r="P316" s="83"/>
      <c r="Q316" s="137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2">
        <f t="shared" si="57"/>
        <v>0</v>
      </c>
    </row>
    <row r="317" spans="1:39" ht="15" customHeight="1">
      <c r="A317" s="12">
        <v>5</v>
      </c>
      <c r="B317" s="54" t="s">
        <v>285</v>
      </c>
      <c r="C317" s="109">
        <v>3</v>
      </c>
      <c r="D317" s="116"/>
      <c r="E317" s="116"/>
      <c r="F317" s="111">
        <v>60</v>
      </c>
      <c r="G317" s="37">
        <v>60</v>
      </c>
      <c r="H317" s="45" t="s">
        <v>304</v>
      </c>
      <c r="I317" s="59"/>
      <c r="J317" s="46"/>
      <c r="K317" s="46"/>
      <c r="L317" s="46"/>
      <c r="M317" s="6" t="s">
        <v>64</v>
      </c>
      <c r="N317" s="6" t="s">
        <v>82</v>
      </c>
      <c r="O317" s="17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  <c r="AI317" s="83"/>
      <c r="AJ317" s="83"/>
      <c r="AK317" s="83"/>
      <c r="AL317" s="83"/>
      <c r="AM317" s="82">
        <f t="shared" si="57"/>
        <v>0</v>
      </c>
    </row>
    <row r="318" spans="1:39" ht="15" customHeight="1">
      <c r="A318" s="12">
        <v>6</v>
      </c>
      <c r="B318" s="54" t="s">
        <v>368</v>
      </c>
      <c r="C318" s="109">
        <v>2</v>
      </c>
      <c r="D318" s="116"/>
      <c r="E318" s="116"/>
      <c r="F318" s="111">
        <v>45</v>
      </c>
      <c r="G318" s="37">
        <v>45</v>
      </c>
      <c r="H318" s="45" t="s">
        <v>304</v>
      </c>
      <c r="I318" s="59"/>
      <c r="J318" s="46"/>
      <c r="K318" s="46"/>
      <c r="L318" s="46"/>
      <c r="M318" s="6" t="s">
        <v>64</v>
      </c>
      <c r="N318" s="6" t="s">
        <v>65</v>
      </c>
      <c r="O318" s="17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2">
        <f t="shared" si="57"/>
        <v>0</v>
      </c>
    </row>
    <row r="319" spans="1:39" ht="15" customHeight="1">
      <c r="A319" s="12">
        <v>7</v>
      </c>
      <c r="B319" s="54" t="s">
        <v>369</v>
      </c>
      <c r="C319" s="109">
        <v>2</v>
      </c>
      <c r="D319" s="116"/>
      <c r="E319" s="116"/>
      <c r="F319" s="111">
        <v>45</v>
      </c>
      <c r="G319" s="37">
        <v>45</v>
      </c>
      <c r="H319" s="45" t="s">
        <v>304</v>
      </c>
      <c r="I319" s="59"/>
      <c r="J319" s="46"/>
      <c r="K319" s="46"/>
      <c r="L319" s="46"/>
      <c r="M319" s="6" t="s">
        <v>64</v>
      </c>
      <c r="N319" s="6" t="s">
        <v>42</v>
      </c>
      <c r="O319" s="17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  <c r="AI319" s="83"/>
      <c r="AJ319" s="83"/>
      <c r="AK319" s="83"/>
      <c r="AL319" s="83"/>
      <c r="AM319" s="82"/>
    </row>
    <row r="320" spans="1:39" ht="15" customHeight="1">
      <c r="A320" s="12">
        <v>8</v>
      </c>
      <c r="B320" s="54" t="s">
        <v>354</v>
      </c>
      <c r="C320" s="109">
        <v>3</v>
      </c>
      <c r="D320" s="116"/>
      <c r="E320" s="116"/>
      <c r="F320" s="111">
        <v>60</v>
      </c>
      <c r="G320" s="37">
        <v>60</v>
      </c>
      <c r="H320" s="45" t="s">
        <v>304</v>
      </c>
      <c r="I320" s="59"/>
      <c r="J320" s="46"/>
      <c r="K320" s="46"/>
      <c r="L320" s="46"/>
      <c r="M320" s="6" t="s">
        <v>64</v>
      </c>
      <c r="N320" s="6" t="s">
        <v>76</v>
      </c>
      <c r="O320" s="17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  <c r="AI320" s="83"/>
      <c r="AJ320" s="83"/>
      <c r="AK320" s="83"/>
      <c r="AL320" s="83"/>
      <c r="AM320" s="82"/>
    </row>
    <row r="321" spans="1:39" ht="15" customHeight="1">
      <c r="A321" s="12">
        <v>9</v>
      </c>
      <c r="B321" s="54" t="s">
        <v>370</v>
      </c>
      <c r="C321" s="109">
        <v>2</v>
      </c>
      <c r="D321" s="116"/>
      <c r="E321" s="116"/>
      <c r="F321" s="111">
        <v>45</v>
      </c>
      <c r="G321" s="37">
        <v>45</v>
      </c>
      <c r="H321" s="45" t="s">
        <v>304</v>
      </c>
      <c r="I321" s="59"/>
      <c r="J321" s="46"/>
      <c r="K321" s="46"/>
      <c r="L321" s="46"/>
      <c r="M321" s="6" t="s">
        <v>64</v>
      </c>
      <c r="N321" s="6" t="s">
        <v>23</v>
      </c>
      <c r="O321" s="17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  <c r="AI321" s="83"/>
      <c r="AJ321" s="83"/>
      <c r="AK321" s="83"/>
      <c r="AL321" s="83"/>
      <c r="AM321" s="82"/>
    </row>
    <row r="322" spans="1:39" ht="15" customHeight="1">
      <c r="A322" s="12">
        <v>10</v>
      </c>
      <c r="B322" s="54" t="s">
        <v>356</v>
      </c>
      <c r="C322" s="109">
        <v>2</v>
      </c>
      <c r="D322" s="116"/>
      <c r="E322" s="116"/>
      <c r="F322" s="111">
        <v>45</v>
      </c>
      <c r="G322" s="37">
        <v>45</v>
      </c>
      <c r="H322" s="45" t="s">
        <v>304</v>
      </c>
      <c r="I322" s="59"/>
      <c r="J322" s="46"/>
      <c r="K322" s="46"/>
      <c r="L322" s="46"/>
      <c r="M322" s="6" t="s">
        <v>64</v>
      </c>
      <c r="N322" s="6" t="s">
        <v>35</v>
      </c>
      <c r="O322" s="17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  <c r="AI322" s="83"/>
      <c r="AJ322" s="83"/>
      <c r="AK322" s="83"/>
      <c r="AL322" s="83"/>
      <c r="AM322" s="82"/>
    </row>
    <row r="323" spans="1:39" ht="15" customHeight="1">
      <c r="A323" s="47"/>
      <c r="B323" s="51"/>
      <c r="C323" s="112">
        <f>SUM(C313:C322)</f>
        <v>21</v>
      </c>
      <c r="D323" s="113"/>
      <c r="E323" s="113"/>
      <c r="F323" s="112">
        <f>SUM(F313:F322)</f>
        <v>450</v>
      </c>
      <c r="G323" s="114"/>
      <c r="H323" s="50"/>
      <c r="I323" s="50"/>
      <c r="J323" s="51"/>
      <c r="K323" s="51"/>
      <c r="L323" s="51"/>
      <c r="M323" s="51"/>
      <c r="N323" s="52"/>
      <c r="O323" s="134">
        <f aca="true" t="shared" si="58" ref="O323:AL323">SUM(O313:O318)</f>
        <v>0</v>
      </c>
      <c r="P323" s="134">
        <f t="shared" si="58"/>
        <v>0</v>
      </c>
      <c r="Q323" s="134">
        <f t="shared" si="58"/>
        <v>0</v>
      </c>
      <c r="R323" s="134">
        <f t="shared" si="58"/>
        <v>0</v>
      </c>
      <c r="S323" s="134">
        <f t="shared" si="58"/>
        <v>0</v>
      </c>
      <c r="T323" s="134">
        <f t="shared" si="58"/>
        <v>0</v>
      </c>
      <c r="U323" s="134">
        <f t="shared" si="58"/>
        <v>0</v>
      </c>
      <c r="V323" s="134">
        <f t="shared" si="58"/>
        <v>0</v>
      </c>
      <c r="W323" s="134">
        <f t="shared" si="58"/>
        <v>0</v>
      </c>
      <c r="X323" s="134">
        <f t="shared" si="58"/>
        <v>0</v>
      </c>
      <c r="Y323" s="134">
        <f t="shared" si="58"/>
        <v>0</v>
      </c>
      <c r="Z323" s="134">
        <f t="shared" si="58"/>
        <v>0</v>
      </c>
      <c r="AA323" s="134">
        <f t="shared" si="58"/>
        <v>0</v>
      </c>
      <c r="AB323" s="134">
        <f t="shared" si="58"/>
        <v>0</v>
      </c>
      <c r="AC323" s="134">
        <f t="shared" si="58"/>
        <v>0</v>
      </c>
      <c r="AD323" s="134">
        <f t="shared" si="58"/>
        <v>0</v>
      </c>
      <c r="AE323" s="134">
        <f t="shared" si="58"/>
        <v>0</v>
      </c>
      <c r="AF323" s="134">
        <f t="shared" si="58"/>
        <v>0</v>
      </c>
      <c r="AG323" s="134">
        <f t="shared" si="58"/>
        <v>0</v>
      </c>
      <c r="AH323" s="134">
        <f t="shared" si="58"/>
        <v>0</v>
      </c>
      <c r="AI323" s="134">
        <f t="shared" si="58"/>
        <v>0</v>
      </c>
      <c r="AJ323" s="134">
        <f t="shared" si="58"/>
        <v>0</v>
      </c>
      <c r="AK323" s="134">
        <f t="shared" si="58"/>
        <v>0</v>
      </c>
      <c r="AL323" s="134">
        <f t="shared" si="58"/>
        <v>0</v>
      </c>
      <c r="AM323" s="135">
        <f t="shared" si="57"/>
        <v>0</v>
      </c>
    </row>
  </sheetData>
  <sheetProtection/>
  <mergeCells count="19">
    <mergeCell ref="A1:AM1"/>
    <mergeCell ref="U2:Y2"/>
    <mergeCell ref="Z2:AC2"/>
    <mergeCell ref="AD2:AH2"/>
    <mergeCell ref="AI2:AL2"/>
    <mergeCell ref="K2:K3"/>
    <mergeCell ref="L2:L3"/>
    <mergeCell ref="M2:M3"/>
    <mergeCell ref="N2:N3"/>
    <mergeCell ref="O2:P2"/>
    <mergeCell ref="Q2:T2"/>
    <mergeCell ref="A2:A3"/>
    <mergeCell ref="B2:B3"/>
    <mergeCell ref="C2:C3"/>
    <mergeCell ref="D2:D3"/>
    <mergeCell ref="E2:E3"/>
    <mergeCell ref="H2:H3"/>
    <mergeCell ref="I2:I3"/>
    <mergeCell ref="J2:J3"/>
  </mergeCells>
  <printOptions/>
  <pageMargins left="0.13" right="0.08" top="0.17" bottom="0.16" header="0.18" footer="0.16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2022-06-08T07:42:10Z</cp:lastPrinted>
  <dcterms:created xsi:type="dcterms:W3CDTF">2013-01-15T03:03:24Z</dcterms:created>
  <dcterms:modified xsi:type="dcterms:W3CDTF">2022-06-17T08:44:15Z</dcterms:modified>
  <cp:category/>
  <cp:version/>
  <cp:contentType/>
  <cp:contentStatus/>
</cp:coreProperties>
</file>